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kiwanisint-my.sharepoint.com/personal/rbooker_kiwanis_org/Documents/Desktop/JULY 2025 MMCR/"/>
    </mc:Choice>
  </mc:AlternateContent>
  <xr:revisionPtr revIDLastSave="0" documentId="8_{3EB76E84-3825-43E4-BA9A-365C48C77D6B}" xr6:coauthVersionLast="47" xr6:coauthVersionMax="47" xr10:uidLastSave="{00000000-0000-0000-0000-000000000000}"/>
  <bookViews>
    <workbookView xWindow="-120" yWindow="-120" windowWidth="29040" windowHeight="15720" xr2:uid="{29C4C086-9E6A-284E-A092-403D2DE9EC55}"/>
  </bookViews>
  <sheets>
    <sheet name="Club counts" sheetId="1" r:id="rId1"/>
    <sheet name="Compa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2" i="1"/>
  <c r="L61" i="1"/>
  <c r="G61" i="1"/>
  <c r="H61" i="1"/>
  <c r="I61" i="1"/>
  <c r="J61" i="1"/>
  <c r="K61" i="1"/>
  <c r="M61" i="1"/>
  <c r="N61" i="1"/>
  <c r="F61" i="1"/>
  <c r="E61" i="1"/>
  <c r="D61" i="1"/>
  <c r="C61" i="1"/>
  <c r="B61" i="1"/>
  <c r="O61" i="1" l="1"/>
</calcChain>
</file>

<file path=xl/sharedStrings.xml><?xml version="1.0" encoding="utf-8"?>
<sst xmlns="http://schemas.openxmlformats.org/spreadsheetml/2006/main" count="200" uniqueCount="141">
  <si>
    <t>Alabama</t>
  </si>
  <si>
    <t>California-Nevada-Hawaii</t>
  </si>
  <si>
    <t>Capital</t>
  </si>
  <si>
    <t>Carolinas</t>
  </si>
  <si>
    <t>Florida</t>
  </si>
  <si>
    <t>Georgia</t>
  </si>
  <si>
    <t>Illinois-Eastern Iowa</t>
  </si>
  <si>
    <t>Indiana</t>
  </si>
  <si>
    <t>Kansas</t>
  </si>
  <si>
    <t>Kentucky-Tennessee</t>
  </si>
  <si>
    <t>Louisiana-Mississippi-West Tennessee</t>
  </si>
  <si>
    <t>Michigan</t>
  </si>
  <si>
    <t>Minnesota-Dakotas</t>
  </si>
  <si>
    <t>Missouri-Arkansas</t>
  </si>
  <si>
    <t>Montana</t>
  </si>
  <si>
    <t>Nebraska-Iowa</t>
  </si>
  <si>
    <t>New England and Bermuda</t>
  </si>
  <si>
    <t>New Jersey</t>
  </si>
  <si>
    <t>New York</t>
  </si>
  <si>
    <t>Ohio</t>
  </si>
  <si>
    <t>Eastern Canada and the Caribbean</t>
  </si>
  <si>
    <t>Pacific Northwest</t>
  </si>
  <si>
    <t>Pennsylvania</t>
  </si>
  <si>
    <t>Rocky Mountain</t>
  </si>
  <si>
    <t>Southwest</t>
  </si>
  <si>
    <t>Texas-Oklahoma</t>
  </si>
  <si>
    <t>Utah-Idaho</t>
  </si>
  <si>
    <t>Western Canada</t>
  </si>
  <si>
    <t>Wisconsin-Upper Michigan</t>
  </si>
  <si>
    <t>Colombia</t>
  </si>
  <si>
    <t>Australia</t>
  </si>
  <si>
    <t>New Zealand-South Pacific</t>
  </si>
  <si>
    <t>Philippine Luzon</t>
  </si>
  <si>
    <t>Austria</t>
  </si>
  <si>
    <t>Belgium-Luxembourg</t>
  </si>
  <si>
    <t>Iceland-Faroes</t>
  </si>
  <si>
    <t>Norden</t>
  </si>
  <si>
    <t>Switzerland-Liechtenstein</t>
  </si>
  <si>
    <t>Philippine South</t>
  </si>
  <si>
    <t>Japan</t>
  </si>
  <si>
    <t>Taiwan</t>
  </si>
  <si>
    <t>Italy-San Marino</t>
  </si>
  <si>
    <t>Netherlands</t>
  </si>
  <si>
    <t>Germany</t>
  </si>
  <si>
    <t>France-Monaco</t>
  </si>
  <si>
    <t>Non-Districted, Asia-Pacific</t>
  </si>
  <si>
    <t>Non-Districted, Latin America</t>
  </si>
  <si>
    <t>Non-Districted, Africa</t>
  </si>
  <si>
    <t>Malaysia</t>
  </si>
  <si>
    <t>Poland (Kiwanis Nation)</t>
  </si>
  <si>
    <t>Nepal</t>
  </si>
  <si>
    <t>District name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</si>
  <si>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</si>
  <si>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</si>
  <si>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</si>
  <si>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</si>
  <si>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</si>
  <si>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</si>
  <si>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</si>
  <si>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</si>
  <si>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</si>
  <si>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</si>
  <si>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</si>
  <si>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</si>
  <si>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Trend</t>
  </si>
  <si>
    <t>Korea, Republic of</t>
  </si>
  <si>
    <t>Czech Republic and Slovak Republic</t>
  </si>
  <si>
    <t>Ecuador</t>
  </si>
  <si>
    <t>United Kingdom</t>
  </si>
  <si>
    <t>Romania</t>
  </si>
  <si>
    <t>India</t>
  </si>
  <si>
    <t>Turkey</t>
  </si>
  <si>
    <t>Panama</t>
  </si>
  <si>
    <t>Totals</t>
  </si>
  <si>
    <t>District Number  ↑</t>
  </si>
  <si>
    <t>District  ↑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</si>
  <si>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</si>
  <si>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</si>
  <si>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</si>
  <si>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</si>
  <si>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</si>
  <si>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</si>
  <si>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</si>
  <si>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</si>
  <si>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</si>
  <si>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</si>
  <si>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</si>
  <si>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</si>
  <si>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</si>
  <si>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</si>
  <si>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</si>
  <si>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</si>
  <si>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</si>
  <si>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</si>
  <si>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</si>
  <si>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</si>
  <si>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K21</t>
  </si>
  <si>
    <t>K22</t>
  </si>
  <si>
    <t>K23</t>
  </si>
  <si>
    <t>K24</t>
  </si>
  <si>
    <t>K25</t>
  </si>
  <si>
    <t>K26</t>
  </si>
  <si>
    <t>K27</t>
  </si>
  <si>
    <t>K28</t>
  </si>
  <si>
    <t>K30</t>
  </si>
  <si>
    <t>K33</t>
  </si>
  <si>
    <t>K34</t>
  </si>
  <si>
    <t>K35</t>
  </si>
  <si>
    <t>K36</t>
  </si>
  <si>
    <t>K37</t>
  </si>
  <si>
    <t>K38</t>
  </si>
  <si>
    <t>K39</t>
  </si>
  <si>
    <t>K40</t>
  </si>
  <si>
    <t>K41</t>
  </si>
  <si>
    <t>K42</t>
  </si>
  <si>
    <t>K43</t>
  </si>
  <si>
    <t>K44</t>
  </si>
  <si>
    <t>K45</t>
  </si>
  <si>
    <t>K46</t>
  </si>
  <si>
    <t>K50</t>
  </si>
  <si>
    <t>K51</t>
  </si>
  <si>
    <t>K52</t>
  </si>
  <si>
    <t>K53</t>
  </si>
  <si>
    <t>K54</t>
  </si>
  <si>
    <t>K55</t>
  </si>
  <si>
    <t>K56</t>
  </si>
  <si>
    <t>K57</t>
  </si>
  <si>
    <t>K59</t>
  </si>
  <si>
    <t>K60</t>
  </si>
  <si>
    <t>K61</t>
  </si>
  <si>
    <t>K63</t>
  </si>
  <si>
    <t>K65</t>
  </si>
  <si>
    <t>K67</t>
  </si>
  <si>
    <t>K68</t>
  </si>
  <si>
    <t>K69</t>
  </si>
  <si>
    <t>Total</t>
  </si>
  <si>
    <t>https://kiwanisinternationalfoundationinc2.lightning.force.com/lightning/r/Report/00OPY00000AeL6P2AV/view?queryScope=userFolders</t>
  </si>
  <si>
    <t>Salesforce</t>
  </si>
  <si>
    <t>Last months numbers</t>
  </si>
  <si>
    <t>Current SQL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</si>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</sst>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56585B"/>
      <name val="Calibri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9E8E5"/>
      </patternFill>
    </fill>
    <fill>
      <patternFill patternType="solid">
        <fgColor rgb="FFF9F9F7"/>
      </patternFill>
    </fill>
    <fill>
      <patternFill patternType="solid">
        <fgColor rgb="FFFFFFFF"/>
      </patternFill>
    </fill>
    <fill>
      <patternFill patternType="solid">
        <fgColor rgb="FFEAF5FC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/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 style="thin">
        <color rgb="FFD5D3D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3" fontId="0" fillId="0" borderId="0" xfId="0" applyNumberFormat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3" fontId="1" fillId="0" borderId="0" xfId="0" applyNumberFormat="1" applyFont="1" applyAlignment="1">
      <alignment horizontal="center"/>
    </xf>
    <xf numFmtId="3" fontId="0" fillId="0" borderId="0" xfId="0" applyNumberFormat="1"/>
    <xf numFmtId="3" fontId="0" fillId="0" borderId="2" xfId="0" applyNumberFormat="1" applyBorder="1" applyAlignment="1">
      <alignment horizontal="center"/>
    </xf>
    <xf numFmtId="16" fontId="1" fillId="0" borderId="0" xfId="0" applyNumberFormat="1" applyFont="1"/>
    <xf numFmtId="3" fontId="1" fillId="0" borderId="3" xfId="0" applyNumberFormat="1" applyFont="1" applyBorder="1" applyAlignment="1">
      <alignment horizontal="center"/>
    </xf>
    <xf numFmtId="0" fontId="3" fillId="2" borderId="4" xfId="0" applyFont="1" applyFill="1" applyBorder="1"/>
    <xf numFmtId="0" fontId="4" fillId="3" borderId="5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right"/>
    </xf>
    <xf numFmtId="0" fontId="3" fillId="5" borderId="6" xfId="0" applyFont="1" applyFill="1" applyBorder="1"/>
    <xf numFmtId="0" fontId="0" fillId="5" borderId="7" xfId="0" applyFill="1" applyBorder="1"/>
    <xf numFmtId="0" fontId="4" fillId="5" borderId="4" xfId="0" applyFont="1" applyFill="1" applyBorder="1" applyAlignment="1">
      <alignment horizontal="right"/>
    </xf>
    <xf numFmtId="0" fontId="3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35F5-354A-5B4B-A3CC-FD62A5274C6C}">
  <sheetPr codeName="Sheet1">
    <pageSetUpPr fitToPage="1"/>
  </sheetPr>
  <dimension ref="A1:R123"/>
  <sheetViews>
    <sheetView tabSelected="1" topLeftCell="D1" zoomScale="120" zoomScaleNormal="120" workbookViewId="0">
      <selection activeCell="H68" sqref="H68"/>
    </sheetView>
  </sheetViews>
  <sheetFormatPr defaultColWidth="11" defaultRowHeight="15.75" x14ac:dyDescent="0.25"/>
  <cols>
    <col min="1" max="1" width="33.375" bestFit="1" customWidth="1"/>
    <col min="2" max="2" width="6.875" bestFit="1" customWidth="1"/>
    <col min="3" max="3" width="10.5" style="3" customWidth="1"/>
    <col min="4" max="12" width="10.875" style="3" customWidth="1"/>
    <col min="13" max="14" width="10.875" style="3" hidden="1" customWidth="1"/>
    <col min="15" max="15" width="10.875" style="3"/>
  </cols>
  <sheetData>
    <row r="1" spans="1:18" x14ac:dyDescent="0.25">
      <c r="A1" s="1" t="s">
        <v>51</v>
      </c>
      <c r="B1" s="10">
        <v>45559</v>
      </c>
      <c r="C1" s="2" t="s">
        <v>52</v>
      </c>
      <c r="D1" s="2" t="s">
        <v>53</v>
      </c>
      <c r="E1" s="2" t="s">
        <v>54</v>
      </c>
      <c r="F1" s="2" t="s">
        <v>55</v>
      </c>
      <c r="G1" s="2" t="s">
        <v>56</v>
      </c>
      <c r="H1" s="2" t="s">
        <v>57</v>
      </c>
      <c r="I1" s="2" t="s">
        <v>58</v>
      </c>
      <c r="J1" s="2" t="s">
        <v>59</v>
      </c>
      <c r="K1" s="2" t="s">
        <v>60</v>
      </c>
      <c r="L1" s="2" t="s">
        <v>61</v>
      </c>
      <c r="M1" s="2" t="s">
        <v>62</v>
      </c>
      <c r="N1" s="2" t="s">
        <v>63</v>
      </c>
      <c r="O1" s="2" t="s">
        <v>64</v>
      </c>
    </row>
    <row r="2" spans="1:18" x14ac:dyDescent="0.25">
      <c r="A2" t="s">
        <v>0</v>
      </c>
      <c r="B2" s="5">
        <v>83</v>
      </c>
      <c r="C2" s="5">
        <v>83</v>
      </c>
      <c r="D2" s="5">
        <v>82</v>
      </c>
      <c r="E2" s="5">
        <v>82</v>
      </c>
      <c r="F2" s="5">
        <v>83</v>
      </c>
      <c r="G2" s="5">
        <v>83</v>
      </c>
      <c r="H2" s="5">
        <v>83</v>
      </c>
      <c r="I2" s="5">
        <v>84</v>
      </c>
      <c r="J2" s="5">
        <v>84</v>
      </c>
      <c r="K2" s="5">
        <v>84</v>
      </c>
      <c r="L2" s="5">
        <v>84</v>
      </c>
      <c r="M2" s="5"/>
      <c r="N2" s="5"/>
      <c r="O2" s="9">
        <f>L2-K2</f>
        <v>0</v>
      </c>
    </row>
    <row r="3" spans="1:18" x14ac:dyDescent="0.25">
      <c r="A3" t="s">
        <v>1</v>
      </c>
      <c r="B3" s="5">
        <v>376</v>
      </c>
      <c r="C3" s="5">
        <v>372</v>
      </c>
      <c r="D3" s="5">
        <v>372</v>
      </c>
      <c r="E3" s="5">
        <v>372</v>
      </c>
      <c r="F3" s="5">
        <v>370</v>
      </c>
      <c r="G3" s="5">
        <v>370</v>
      </c>
      <c r="H3" s="5">
        <v>370</v>
      </c>
      <c r="I3" s="5">
        <v>367</v>
      </c>
      <c r="J3" s="5">
        <v>367</v>
      </c>
      <c r="K3" s="5">
        <v>367</v>
      </c>
      <c r="L3" s="5">
        <v>366</v>
      </c>
      <c r="M3" s="5"/>
      <c r="N3" s="5"/>
      <c r="O3" s="9">
        <f t="shared" ref="O3:O60" si="0">L3-K3</f>
        <v>-1</v>
      </c>
    </row>
    <row r="4" spans="1:18" x14ac:dyDescent="0.25">
      <c r="A4" t="s">
        <v>2</v>
      </c>
      <c r="B4" s="5">
        <v>157</v>
      </c>
      <c r="C4" s="5">
        <v>156</v>
      </c>
      <c r="D4" s="5">
        <v>156</v>
      </c>
      <c r="E4" s="5">
        <v>156</v>
      </c>
      <c r="F4" s="5">
        <v>154</v>
      </c>
      <c r="G4" s="5">
        <v>154</v>
      </c>
      <c r="H4" s="5">
        <v>154</v>
      </c>
      <c r="I4" s="5">
        <v>154</v>
      </c>
      <c r="J4" s="5">
        <v>155</v>
      </c>
      <c r="K4" s="5">
        <v>155</v>
      </c>
      <c r="L4" s="5">
        <v>155</v>
      </c>
      <c r="M4" s="5"/>
      <c r="N4" s="5"/>
      <c r="O4" s="9">
        <f t="shared" si="0"/>
        <v>0</v>
      </c>
    </row>
    <row r="5" spans="1:18" x14ac:dyDescent="0.25">
      <c r="A5" t="s">
        <v>3</v>
      </c>
      <c r="B5" s="5">
        <v>135</v>
      </c>
      <c r="C5" s="5">
        <v>133</v>
      </c>
      <c r="D5" s="5">
        <v>133</v>
      </c>
      <c r="E5" s="5">
        <v>133</v>
      </c>
      <c r="F5" s="5">
        <v>132</v>
      </c>
      <c r="G5" s="5">
        <v>132</v>
      </c>
      <c r="H5" s="5">
        <v>132</v>
      </c>
      <c r="I5" s="5">
        <v>131</v>
      </c>
      <c r="J5" s="5">
        <v>132</v>
      </c>
      <c r="K5" s="5">
        <v>134</v>
      </c>
      <c r="L5" s="5">
        <v>134</v>
      </c>
      <c r="M5" s="5"/>
      <c r="N5" s="5"/>
      <c r="O5" s="9">
        <f t="shared" si="0"/>
        <v>0</v>
      </c>
      <c r="R5" s="5"/>
    </row>
    <row r="6" spans="1:18" x14ac:dyDescent="0.25">
      <c r="A6" t="s">
        <v>4</v>
      </c>
      <c r="B6" s="5">
        <v>201</v>
      </c>
      <c r="C6" s="5">
        <v>198</v>
      </c>
      <c r="D6" s="5">
        <v>201</v>
      </c>
      <c r="E6" s="5">
        <v>201</v>
      </c>
      <c r="F6" s="5">
        <v>201</v>
      </c>
      <c r="G6" s="5">
        <v>203</v>
      </c>
      <c r="H6" s="5">
        <v>204</v>
      </c>
      <c r="I6" s="5">
        <v>205</v>
      </c>
      <c r="J6" s="5">
        <v>205</v>
      </c>
      <c r="K6" s="5">
        <v>206</v>
      </c>
      <c r="L6" s="5">
        <v>206</v>
      </c>
      <c r="M6" s="5"/>
      <c r="N6" s="5"/>
      <c r="O6" s="9">
        <f t="shared" si="0"/>
        <v>0</v>
      </c>
      <c r="R6" s="5"/>
    </row>
    <row r="7" spans="1:18" x14ac:dyDescent="0.25">
      <c r="A7" t="s">
        <v>5</v>
      </c>
      <c r="B7" s="5">
        <v>136</v>
      </c>
      <c r="C7" s="5">
        <v>131</v>
      </c>
      <c r="D7" s="5">
        <v>132</v>
      </c>
      <c r="E7" s="5">
        <v>132</v>
      </c>
      <c r="F7" s="5">
        <v>130</v>
      </c>
      <c r="G7" s="5">
        <v>131</v>
      </c>
      <c r="H7" s="5">
        <v>132</v>
      </c>
      <c r="I7" s="5">
        <v>133</v>
      </c>
      <c r="J7" s="5">
        <v>133</v>
      </c>
      <c r="K7" s="5">
        <v>134</v>
      </c>
      <c r="L7" s="5">
        <v>134</v>
      </c>
      <c r="M7" s="5"/>
      <c r="N7" s="5"/>
      <c r="O7" s="9">
        <f t="shared" si="0"/>
        <v>0</v>
      </c>
      <c r="R7" s="5"/>
    </row>
    <row r="8" spans="1:18" x14ac:dyDescent="0.25">
      <c r="A8" t="s">
        <v>6</v>
      </c>
      <c r="B8" s="5">
        <v>175</v>
      </c>
      <c r="C8" s="5">
        <v>168</v>
      </c>
      <c r="D8" s="5">
        <v>168</v>
      </c>
      <c r="E8" s="5">
        <v>168</v>
      </c>
      <c r="F8" s="5">
        <v>166</v>
      </c>
      <c r="G8" s="5">
        <v>166</v>
      </c>
      <c r="H8" s="5">
        <v>167</v>
      </c>
      <c r="I8" s="5">
        <v>165</v>
      </c>
      <c r="J8" s="5">
        <v>165</v>
      </c>
      <c r="K8" s="5">
        <v>165</v>
      </c>
      <c r="L8" s="5">
        <v>164</v>
      </c>
      <c r="M8" s="5"/>
      <c r="N8" s="5"/>
      <c r="O8" s="9">
        <f t="shared" si="0"/>
        <v>-1</v>
      </c>
      <c r="R8" s="5"/>
    </row>
    <row r="9" spans="1:18" x14ac:dyDescent="0.25">
      <c r="A9" t="s">
        <v>7</v>
      </c>
      <c r="B9" s="5">
        <v>141</v>
      </c>
      <c r="C9" s="5">
        <v>138</v>
      </c>
      <c r="D9" s="5">
        <v>138</v>
      </c>
      <c r="E9" s="5">
        <v>138</v>
      </c>
      <c r="F9" s="5">
        <v>137</v>
      </c>
      <c r="G9" s="5">
        <v>137</v>
      </c>
      <c r="H9" s="5">
        <v>137</v>
      </c>
      <c r="I9" s="5">
        <v>138</v>
      </c>
      <c r="J9" s="5">
        <v>138</v>
      </c>
      <c r="K9" s="5">
        <v>138</v>
      </c>
      <c r="L9" s="5">
        <v>138</v>
      </c>
      <c r="M9" s="5"/>
      <c r="N9" s="5"/>
      <c r="O9" s="9">
        <f t="shared" si="0"/>
        <v>0</v>
      </c>
      <c r="R9" s="5"/>
    </row>
    <row r="10" spans="1:18" x14ac:dyDescent="0.25">
      <c r="A10" t="s">
        <v>8</v>
      </c>
      <c r="B10" s="5">
        <v>67</v>
      </c>
      <c r="C10" s="5">
        <v>66</v>
      </c>
      <c r="D10" s="5">
        <v>67</v>
      </c>
      <c r="E10" s="5">
        <v>67</v>
      </c>
      <c r="F10" s="5">
        <v>67</v>
      </c>
      <c r="G10" s="5">
        <v>67</v>
      </c>
      <c r="H10" s="5">
        <v>67</v>
      </c>
      <c r="I10" s="5">
        <v>67</v>
      </c>
      <c r="J10" s="5">
        <v>67</v>
      </c>
      <c r="K10" s="5">
        <v>68</v>
      </c>
      <c r="L10" s="5">
        <v>68</v>
      </c>
      <c r="M10" s="5"/>
      <c r="N10" s="5"/>
      <c r="O10" s="9">
        <f t="shared" si="0"/>
        <v>0</v>
      </c>
      <c r="R10" s="5"/>
    </row>
    <row r="11" spans="1:18" x14ac:dyDescent="0.25">
      <c r="A11" t="s">
        <v>9</v>
      </c>
      <c r="B11" s="5">
        <v>125</v>
      </c>
      <c r="C11" s="5">
        <v>125</v>
      </c>
      <c r="D11" s="5">
        <v>125</v>
      </c>
      <c r="E11" s="5">
        <v>125</v>
      </c>
      <c r="F11" s="5">
        <v>126</v>
      </c>
      <c r="G11" s="5">
        <v>126</v>
      </c>
      <c r="H11" s="5">
        <v>126</v>
      </c>
      <c r="I11" s="5">
        <v>126</v>
      </c>
      <c r="J11" s="5">
        <v>127</v>
      </c>
      <c r="K11" s="5">
        <v>128</v>
      </c>
      <c r="L11" s="5">
        <v>128</v>
      </c>
      <c r="M11" s="5"/>
      <c r="N11" s="5"/>
      <c r="O11" s="9">
        <f t="shared" si="0"/>
        <v>0</v>
      </c>
      <c r="R11" s="5"/>
    </row>
    <row r="12" spans="1:18" x14ac:dyDescent="0.25">
      <c r="A12" t="s">
        <v>10</v>
      </c>
      <c r="B12" s="5">
        <v>118</v>
      </c>
      <c r="C12" s="5">
        <v>115</v>
      </c>
      <c r="D12" s="5">
        <v>115</v>
      </c>
      <c r="E12" s="5">
        <v>115</v>
      </c>
      <c r="F12" s="5">
        <v>115</v>
      </c>
      <c r="G12" s="5">
        <v>116</v>
      </c>
      <c r="H12" s="5">
        <v>116</v>
      </c>
      <c r="I12" s="5">
        <v>117</v>
      </c>
      <c r="J12" s="5">
        <v>117</v>
      </c>
      <c r="K12" s="5">
        <v>117</v>
      </c>
      <c r="L12" s="5">
        <v>117</v>
      </c>
      <c r="M12" s="5"/>
      <c r="N12" s="5"/>
      <c r="O12" s="9">
        <f t="shared" si="0"/>
        <v>0</v>
      </c>
      <c r="R12" s="5"/>
    </row>
    <row r="13" spans="1:18" x14ac:dyDescent="0.25">
      <c r="A13" t="s">
        <v>11</v>
      </c>
      <c r="B13" s="5">
        <v>134</v>
      </c>
      <c r="C13" s="5">
        <v>132</v>
      </c>
      <c r="D13" s="5">
        <v>132</v>
      </c>
      <c r="E13" s="5">
        <v>132</v>
      </c>
      <c r="F13" s="5">
        <v>130</v>
      </c>
      <c r="G13" s="5">
        <v>130</v>
      </c>
      <c r="H13" s="5">
        <v>130</v>
      </c>
      <c r="I13" s="5">
        <v>130</v>
      </c>
      <c r="J13" s="5">
        <v>130</v>
      </c>
      <c r="K13" s="5">
        <v>130</v>
      </c>
      <c r="L13" s="5">
        <v>130</v>
      </c>
      <c r="M13" s="5"/>
      <c r="N13" s="5"/>
      <c r="O13" s="9">
        <f t="shared" si="0"/>
        <v>0</v>
      </c>
      <c r="R13" s="5"/>
    </row>
    <row r="14" spans="1:18" x14ac:dyDescent="0.25">
      <c r="A14" t="s">
        <v>12</v>
      </c>
      <c r="B14" s="5">
        <v>106</v>
      </c>
      <c r="C14" s="5">
        <v>103</v>
      </c>
      <c r="D14" s="5">
        <v>102</v>
      </c>
      <c r="E14" s="5">
        <v>102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  <c r="L14" s="5">
        <v>100</v>
      </c>
      <c r="M14" s="5"/>
      <c r="N14" s="5"/>
      <c r="O14" s="9">
        <f t="shared" si="0"/>
        <v>0</v>
      </c>
      <c r="R14" s="5"/>
    </row>
    <row r="15" spans="1:18" x14ac:dyDescent="0.25">
      <c r="A15" t="s">
        <v>13</v>
      </c>
      <c r="B15" s="5">
        <v>153</v>
      </c>
      <c r="C15" s="5">
        <v>152</v>
      </c>
      <c r="D15" s="5">
        <v>152</v>
      </c>
      <c r="E15" s="5">
        <v>152</v>
      </c>
      <c r="F15" s="5">
        <v>150</v>
      </c>
      <c r="G15" s="5">
        <v>150</v>
      </c>
      <c r="H15" s="5">
        <v>150</v>
      </c>
      <c r="I15" s="5">
        <v>149</v>
      </c>
      <c r="J15" s="5">
        <v>149</v>
      </c>
      <c r="K15" s="5">
        <v>149</v>
      </c>
      <c r="L15" s="5">
        <v>149</v>
      </c>
      <c r="M15" s="5"/>
      <c r="N15" s="5"/>
      <c r="O15" s="9">
        <f t="shared" si="0"/>
        <v>0</v>
      </c>
      <c r="R15" s="5"/>
    </row>
    <row r="16" spans="1:18" x14ac:dyDescent="0.25">
      <c r="A16" t="s">
        <v>14</v>
      </c>
      <c r="B16" s="5">
        <v>33</v>
      </c>
      <c r="C16" s="5">
        <v>33</v>
      </c>
      <c r="D16" s="5">
        <v>33</v>
      </c>
      <c r="E16" s="5">
        <v>33</v>
      </c>
      <c r="F16" s="5">
        <v>32</v>
      </c>
      <c r="G16" s="5">
        <v>32</v>
      </c>
      <c r="H16" s="5">
        <v>32</v>
      </c>
      <c r="I16" s="5">
        <v>32</v>
      </c>
      <c r="J16" s="5">
        <v>32</v>
      </c>
      <c r="K16" s="5">
        <v>32</v>
      </c>
      <c r="L16" s="5">
        <v>32</v>
      </c>
      <c r="M16" s="5"/>
      <c r="N16" s="5"/>
      <c r="O16" s="9">
        <f t="shared" si="0"/>
        <v>0</v>
      </c>
      <c r="R16" s="5"/>
    </row>
    <row r="17" spans="1:18" x14ac:dyDescent="0.25">
      <c r="A17" t="s">
        <v>15</v>
      </c>
      <c r="B17" s="5">
        <v>138</v>
      </c>
      <c r="C17" s="5">
        <v>138</v>
      </c>
      <c r="D17" s="5">
        <v>138</v>
      </c>
      <c r="E17" s="5">
        <v>138</v>
      </c>
      <c r="F17" s="5">
        <v>136</v>
      </c>
      <c r="G17" s="5">
        <v>136</v>
      </c>
      <c r="H17" s="5">
        <v>136</v>
      </c>
      <c r="I17" s="5">
        <v>135</v>
      </c>
      <c r="J17" s="5">
        <v>135</v>
      </c>
      <c r="K17" s="5">
        <v>136</v>
      </c>
      <c r="L17" s="5">
        <v>136</v>
      </c>
      <c r="M17" s="5"/>
      <c r="N17" s="5"/>
      <c r="O17" s="9">
        <f t="shared" si="0"/>
        <v>0</v>
      </c>
      <c r="R17" s="5"/>
    </row>
    <row r="18" spans="1:18" x14ac:dyDescent="0.25">
      <c r="A18" t="s">
        <v>16</v>
      </c>
      <c r="B18" s="5">
        <v>130</v>
      </c>
      <c r="C18" s="5">
        <v>128</v>
      </c>
      <c r="D18" s="5">
        <v>128</v>
      </c>
      <c r="E18" s="5">
        <v>128</v>
      </c>
      <c r="F18" s="5">
        <v>125</v>
      </c>
      <c r="G18" s="5">
        <v>125</v>
      </c>
      <c r="H18" s="5">
        <v>125</v>
      </c>
      <c r="I18" s="5">
        <v>124</v>
      </c>
      <c r="J18" s="5">
        <v>124</v>
      </c>
      <c r="K18" s="5">
        <v>124</v>
      </c>
      <c r="L18" s="5">
        <v>124</v>
      </c>
      <c r="M18" s="5"/>
      <c r="N18" s="5"/>
      <c r="O18" s="9">
        <f t="shared" si="0"/>
        <v>0</v>
      </c>
      <c r="R18" s="5"/>
    </row>
    <row r="19" spans="1:18" x14ac:dyDescent="0.25">
      <c r="A19" t="s">
        <v>17</v>
      </c>
      <c r="B19" s="5">
        <v>77</v>
      </c>
      <c r="C19" s="5">
        <v>76</v>
      </c>
      <c r="D19" s="5">
        <v>76</v>
      </c>
      <c r="E19" s="5">
        <v>76</v>
      </c>
      <c r="F19" s="5">
        <v>74</v>
      </c>
      <c r="G19" s="5">
        <v>76</v>
      </c>
      <c r="H19" s="5">
        <v>76</v>
      </c>
      <c r="I19" s="5">
        <v>75</v>
      </c>
      <c r="J19" s="5">
        <v>75</v>
      </c>
      <c r="K19" s="5">
        <v>76</v>
      </c>
      <c r="L19" s="5">
        <v>78</v>
      </c>
      <c r="M19" s="5"/>
      <c r="N19" s="5"/>
      <c r="O19" s="9">
        <f t="shared" si="0"/>
        <v>2</v>
      </c>
      <c r="R19" s="5"/>
    </row>
    <row r="20" spans="1:18" x14ac:dyDescent="0.25">
      <c r="A20" t="s">
        <v>18</v>
      </c>
      <c r="B20" s="5">
        <v>246</v>
      </c>
      <c r="C20" s="5">
        <v>240</v>
      </c>
      <c r="D20" s="5">
        <v>241</v>
      </c>
      <c r="E20" s="5">
        <v>241</v>
      </c>
      <c r="F20" s="5">
        <v>242</v>
      </c>
      <c r="G20" s="5">
        <v>242</v>
      </c>
      <c r="H20" s="5">
        <v>242</v>
      </c>
      <c r="I20" s="5">
        <v>242</v>
      </c>
      <c r="J20" s="5">
        <v>244</v>
      </c>
      <c r="K20" s="5">
        <v>244</v>
      </c>
      <c r="L20" s="5">
        <v>244</v>
      </c>
      <c r="M20" s="5"/>
      <c r="N20" s="5"/>
      <c r="O20" s="9">
        <f t="shared" si="0"/>
        <v>0</v>
      </c>
      <c r="R20" s="5"/>
    </row>
    <row r="21" spans="1:18" x14ac:dyDescent="0.25">
      <c r="A21" t="s">
        <v>19</v>
      </c>
      <c r="B21" s="5">
        <v>197</v>
      </c>
      <c r="C21" s="5">
        <v>196</v>
      </c>
      <c r="D21" s="5">
        <v>196</v>
      </c>
      <c r="E21" s="5">
        <v>196</v>
      </c>
      <c r="F21" s="5">
        <v>195</v>
      </c>
      <c r="G21" s="5">
        <v>194</v>
      </c>
      <c r="H21" s="5">
        <v>195</v>
      </c>
      <c r="I21" s="5">
        <v>194</v>
      </c>
      <c r="J21" s="5">
        <v>194</v>
      </c>
      <c r="K21" s="5">
        <v>195</v>
      </c>
      <c r="L21" s="5">
        <v>195</v>
      </c>
      <c r="M21" s="5"/>
      <c r="N21" s="5"/>
      <c r="O21" s="9">
        <f t="shared" si="0"/>
        <v>0</v>
      </c>
      <c r="R21" s="5"/>
    </row>
    <row r="22" spans="1:18" x14ac:dyDescent="0.25">
      <c r="A22" t="s">
        <v>20</v>
      </c>
      <c r="B22" s="5">
        <v>275</v>
      </c>
      <c r="C22" s="5">
        <v>273</v>
      </c>
      <c r="D22" s="5">
        <v>273</v>
      </c>
      <c r="E22" s="5">
        <v>273</v>
      </c>
      <c r="F22" s="5">
        <v>272</v>
      </c>
      <c r="G22" s="5">
        <v>273</v>
      </c>
      <c r="H22" s="5">
        <v>274</v>
      </c>
      <c r="I22" s="5">
        <v>274</v>
      </c>
      <c r="J22" s="5">
        <v>274</v>
      </c>
      <c r="K22" s="5">
        <v>275</v>
      </c>
      <c r="L22" s="5">
        <v>276</v>
      </c>
      <c r="M22" s="5"/>
      <c r="N22" s="5"/>
      <c r="O22" s="9">
        <f t="shared" si="0"/>
        <v>1</v>
      </c>
      <c r="R22" s="5"/>
    </row>
    <row r="23" spans="1:18" x14ac:dyDescent="0.25">
      <c r="A23" t="s">
        <v>21</v>
      </c>
      <c r="B23" s="5">
        <v>227</v>
      </c>
      <c r="C23" s="5">
        <v>222</v>
      </c>
      <c r="D23" s="5">
        <v>222</v>
      </c>
      <c r="E23" s="5">
        <v>222</v>
      </c>
      <c r="F23" s="5">
        <v>220</v>
      </c>
      <c r="G23" s="5">
        <v>220</v>
      </c>
      <c r="H23" s="5">
        <v>220</v>
      </c>
      <c r="I23" s="5">
        <v>220</v>
      </c>
      <c r="J23" s="5">
        <v>220</v>
      </c>
      <c r="K23" s="5">
        <v>220</v>
      </c>
      <c r="L23" s="5">
        <v>220</v>
      </c>
      <c r="M23" s="5"/>
      <c r="N23" s="5"/>
      <c r="O23" s="9">
        <f t="shared" si="0"/>
        <v>0</v>
      </c>
      <c r="R23" s="5"/>
    </row>
    <row r="24" spans="1:18" x14ac:dyDescent="0.25">
      <c r="A24" t="s">
        <v>22</v>
      </c>
      <c r="B24" s="5">
        <v>134</v>
      </c>
      <c r="C24" s="5">
        <v>128</v>
      </c>
      <c r="D24" s="5">
        <v>128</v>
      </c>
      <c r="E24" s="5">
        <v>128</v>
      </c>
      <c r="F24" s="5">
        <v>126</v>
      </c>
      <c r="G24" s="5">
        <v>126</v>
      </c>
      <c r="H24" s="5">
        <v>126</v>
      </c>
      <c r="I24" s="5">
        <v>125</v>
      </c>
      <c r="J24" s="5">
        <v>125</v>
      </c>
      <c r="K24" s="5">
        <v>127</v>
      </c>
      <c r="L24" s="5">
        <v>127</v>
      </c>
      <c r="M24" s="5"/>
      <c r="N24" s="5"/>
      <c r="O24" s="9">
        <f t="shared" si="0"/>
        <v>0</v>
      </c>
      <c r="R24" s="5"/>
    </row>
    <row r="25" spans="1:18" x14ac:dyDescent="0.25">
      <c r="A25" t="s">
        <v>23</v>
      </c>
      <c r="B25" s="5">
        <v>76</v>
      </c>
      <c r="C25" s="5">
        <v>75</v>
      </c>
      <c r="D25" s="5">
        <v>75</v>
      </c>
      <c r="E25" s="5">
        <v>76</v>
      </c>
      <c r="F25" s="5">
        <v>76</v>
      </c>
      <c r="G25" s="5">
        <v>76</v>
      </c>
      <c r="H25" s="5">
        <v>76</v>
      </c>
      <c r="I25" s="5">
        <v>76</v>
      </c>
      <c r="J25" s="5">
        <v>76</v>
      </c>
      <c r="K25" s="5">
        <v>76</v>
      </c>
      <c r="L25" s="5">
        <v>76</v>
      </c>
      <c r="M25" s="5"/>
      <c r="N25" s="5"/>
      <c r="O25" s="9">
        <f t="shared" si="0"/>
        <v>0</v>
      </c>
      <c r="R25" s="5"/>
    </row>
    <row r="26" spans="1:18" x14ac:dyDescent="0.25">
      <c r="A26" t="s">
        <v>24</v>
      </c>
      <c r="B26" s="5">
        <v>82</v>
      </c>
      <c r="C26" s="5">
        <v>81</v>
      </c>
      <c r="D26" s="5">
        <v>81</v>
      </c>
      <c r="E26" s="5">
        <v>81</v>
      </c>
      <c r="F26" s="5">
        <v>80</v>
      </c>
      <c r="G26" s="5">
        <v>80</v>
      </c>
      <c r="H26" s="5">
        <v>80</v>
      </c>
      <c r="I26" s="5">
        <v>79</v>
      </c>
      <c r="J26" s="5">
        <v>79</v>
      </c>
      <c r="K26" s="5">
        <v>79</v>
      </c>
      <c r="L26" s="5">
        <v>78</v>
      </c>
      <c r="M26" s="5"/>
      <c r="N26" s="5"/>
      <c r="O26" s="9">
        <f t="shared" si="0"/>
        <v>-1</v>
      </c>
      <c r="R26" s="5"/>
    </row>
    <row r="27" spans="1:18" x14ac:dyDescent="0.25">
      <c r="A27" t="s">
        <v>25</v>
      </c>
      <c r="B27" s="5">
        <v>202</v>
      </c>
      <c r="C27" s="5">
        <v>202</v>
      </c>
      <c r="D27" s="5">
        <v>202</v>
      </c>
      <c r="E27" s="5">
        <v>202</v>
      </c>
      <c r="F27" s="5">
        <v>198</v>
      </c>
      <c r="G27" s="5">
        <v>199</v>
      </c>
      <c r="H27" s="5">
        <v>199</v>
      </c>
      <c r="I27" s="5">
        <v>199</v>
      </c>
      <c r="J27" s="5">
        <v>200</v>
      </c>
      <c r="K27" s="5">
        <v>201</v>
      </c>
      <c r="L27" s="5">
        <v>201</v>
      </c>
      <c r="M27" s="5"/>
      <c r="N27" s="5"/>
      <c r="O27" s="9">
        <f t="shared" si="0"/>
        <v>0</v>
      </c>
      <c r="R27" s="5"/>
    </row>
    <row r="28" spans="1:18" x14ac:dyDescent="0.25">
      <c r="A28" t="s">
        <v>26</v>
      </c>
      <c r="B28" s="5">
        <v>43</v>
      </c>
      <c r="C28" s="5">
        <v>43</v>
      </c>
      <c r="D28" s="5">
        <v>43</v>
      </c>
      <c r="E28" s="5">
        <v>43</v>
      </c>
      <c r="F28" s="5">
        <v>43</v>
      </c>
      <c r="G28" s="5">
        <v>43</v>
      </c>
      <c r="H28" s="5">
        <v>43</v>
      </c>
      <c r="I28" s="5">
        <v>44</v>
      </c>
      <c r="J28" s="5">
        <v>44</v>
      </c>
      <c r="K28" s="5">
        <v>44</v>
      </c>
      <c r="L28" s="5">
        <v>44</v>
      </c>
      <c r="M28" s="5"/>
      <c r="N28" s="5"/>
      <c r="O28" s="9">
        <f t="shared" si="0"/>
        <v>0</v>
      </c>
      <c r="R28" s="5"/>
    </row>
    <row r="29" spans="1:18" x14ac:dyDescent="0.25">
      <c r="A29" t="s">
        <v>27</v>
      </c>
      <c r="B29" s="5">
        <v>33</v>
      </c>
      <c r="C29" s="5">
        <v>32</v>
      </c>
      <c r="D29" s="5">
        <v>32</v>
      </c>
      <c r="E29" s="5">
        <v>32</v>
      </c>
      <c r="F29" s="5">
        <v>32</v>
      </c>
      <c r="G29" s="5">
        <v>32</v>
      </c>
      <c r="H29" s="5">
        <v>32</v>
      </c>
      <c r="I29" s="5">
        <v>32</v>
      </c>
      <c r="J29" s="5">
        <v>32</v>
      </c>
      <c r="K29" s="5">
        <v>33</v>
      </c>
      <c r="L29" s="5">
        <v>33</v>
      </c>
      <c r="M29" s="5"/>
      <c r="N29" s="5"/>
      <c r="O29" s="9">
        <f t="shared" si="0"/>
        <v>0</v>
      </c>
      <c r="R29" s="5"/>
    </row>
    <row r="30" spans="1:18" x14ac:dyDescent="0.25">
      <c r="A30" t="s">
        <v>28</v>
      </c>
      <c r="B30" s="5">
        <v>118</v>
      </c>
      <c r="C30" s="5">
        <v>117</v>
      </c>
      <c r="D30" s="5">
        <v>117</v>
      </c>
      <c r="E30" s="5">
        <v>117</v>
      </c>
      <c r="F30" s="5">
        <v>115</v>
      </c>
      <c r="G30" s="5">
        <v>115</v>
      </c>
      <c r="H30" s="5">
        <v>115</v>
      </c>
      <c r="I30" s="5">
        <v>114</v>
      </c>
      <c r="J30" s="5">
        <v>114</v>
      </c>
      <c r="K30" s="5">
        <v>114</v>
      </c>
      <c r="L30" s="5">
        <v>114</v>
      </c>
      <c r="M30" s="5"/>
      <c r="N30" s="5"/>
      <c r="O30" s="9">
        <f t="shared" si="0"/>
        <v>0</v>
      </c>
      <c r="R30" s="5"/>
    </row>
    <row r="31" spans="1:18" x14ac:dyDescent="0.25">
      <c r="A31" t="s">
        <v>29</v>
      </c>
      <c r="B31" s="5">
        <v>37</v>
      </c>
      <c r="C31" s="5">
        <v>35</v>
      </c>
      <c r="D31" s="5">
        <v>35</v>
      </c>
      <c r="E31" s="5">
        <v>35</v>
      </c>
      <c r="F31" s="5">
        <v>34</v>
      </c>
      <c r="G31" s="5">
        <v>34</v>
      </c>
      <c r="H31" s="5">
        <v>34</v>
      </c>
      <c r="I31" s="5">
        <v>34</v>
      </c>
      <c r="J31" s="5">
        <v>34</v>
      </c>
      <c r="K31" s="5">
        <v>34</v>
      </c>
      <c r="L31" s="5">
        <v>34</v>
      </c>
      <c r="M31" s="5"/>
      <c r="N31" s="5"/>
      <c r="O31" s="9">
        <f t="shared" si="0"/>
        <v>0</v>
      </c>
      <c r="R31" s="5"/>
    </row>
    <row r="32" spans="1:18" x14ac:dyDescent="0.25">
      <c r="A32" t="s">
        <v>30</v>
      </c>
      <c r="B32" s="5">
        <v>35</v>
      </c>
      <c r="C32" s="5">
        <v>29</v>
      </c>
      <c r="D32" s="5">
        <v>29</v>
      </c>
      <c r="E32" s="5">
        <v>29</v>
      </c>
      <c r="F32" s="5">
        <v>29</v>
      </c>
      <c r="G32" s="5">
        <v>29</v>
      </c>
      <c r="H32" s="5">
        <v>29</v>
      </c>
      <c r="I32" s="5">
        <v>29</v>
      </c>
      <c r="J32" s="5">
        <v>29</v>
      </c>
      <c r="K32" s="5">
        <v>29</v>
      </c>
      <c r="L32" s="5">
        <v>29</v>
      </c>
      <c r="M32" s="5"/>
      <c r="N32" s="5"/>
      <c r="O32" s="9">
        <f t="shared" si="0"/>
        <v>0</v>
      </c>
      <c r="R32" s="5"/>
    </row>
    <row r="33" spans="1:18" x14ac:dyDescent="0.25">
      <c r="A33" t="s">
        <v>31</v>
      </c>
      <c r="B33" s="5">
        <v>40</v>
      </c>
      <c r="C33" s="5">
        <v>39</v>
      </c>
      <c r="D33" s="5">
        <v>39</v>
      </c>
      <c r="E33" s="5">
        <v>39</v>
      </c>
      <c r="F33" s="5">
        <v>36</v>
      </c>
      <c r="G33" s="5">
        <v>36</v>
      </c>
      <c r="H33" s="5">
        <v>36</v>
      </c>
      <c r="I33" s="5">
        <v>36</v>
      </c>
      <c r="J33" s="5">
        <v>36</v>
      </c>
      <c r="K33" s="5">
        <v>36</v>
      </c>
      <c r="L33" s="5">
        <v>36</v>
      </c>
      <c r="M33" s="5"/>
      <c r="N33" s="5"/>
      <c r="O33" s="9">
        <f t="shared" si="0"/>
        <v>0</v>
      </c>
      <c r="R33" s="5"/>
    </row>
    <row r="34" spans="1:18" x14ac:dyDescent="0.25">
      <c r="A34" t="s">
        <v>32</v>
      </c>
      <c r="B34" s="5">
        <v>250</v>
      </c>
      <c r="C34" s="5">
        <v>264</v>
      </c>
      <c r="D34" s="5">
        <v>265</v>
      </c>
      <c r="E34" s="5">
        <v>265</v>
      </c>
      <c r="F34" s="5">
        <v>266</v>
      </c>
      <c r="G34" s="5">
        <v>266</v>
      </c>
      <c r="H34" s="5">
        <v>269</v>
      </c>
      <c r="I34" s="5">
        <v>270</v>
      </c>
      <c r="J34" s="5">
        <v>272</v>
      </c>
      <c r="K34" s="5">
        <v>277</v>
      </c>
      <c r="L34" s="5">
        <v>284</v>
      </c>
      <c r="M34" s="5"/>
      <c r="N34" s="5"/>
      <c r="O34" s="9">
        <f t="shared" si="0"/>
        <v>7</v>
      </c>
      <c r="R34" s="8"/>
    </row>
    <row r="35" spans="1:18" x14ac:dyDescent="0.25">
      <c r="A35" t="s">
        <v>33</v>
      </c>
      <c r="B35" s="5">
        <v>85</v>
      </c>
      <c r="C35" s="5">
        <v>84</v>
      </c>
      <c r="D35" s="5">
        <v>84</v>
      </c>
      <c r="E35" s="5">
        <v>84</v>
      </c>
      <c r="F35" s="5">
        <v>84</v>
      </c>
      <c r="G35" s="5">
        <v>85</v>
      </c>
      <c r="H35" s="5">
        <v>85</v>
      </c>
      <c r="I35" s="5">
        <v>85</v>
      </c>
      <c r="J35" s="5">
        <v>85</v>
      </c>
      <c r="K35" s="5">
        <v>85</v>
      </c>
      <c r="L35" s="5">
        <v>85</v>
      </c>
      <c r="M35" s="5"/>
      <c r="N35" s="5"/>
      <c r="O35" s="9">
        <f t="shared" si="0"/>
        <v>0</v>
      </c>
    </row>
    <row r="36" spans="1:18" x14ac:dyDescent="0.25">
      <c r="A36" t="s">
        <v>34</v>
      </c>
      <c r="B36" s="5">
        <v>198</v>
      </c>
      <c r="C36" s="5">
        <v>197</v>
      </c>
      <c r="D36" s="5">
        <v>197</v>
      </c>
      <c r="E36" s="5">
        <v>197</v>
      </c>
      <c r="F36" s="5">
        <v>193</v>
      </c>
      <c r="G36" s="5">
        <v>193</v>
      </c>
      <c r="H36" s="5">
        <v>193</v>
      </c>
      <c r="I36" s="5">
        <v>193</v>
      </c>
      <c r="J36" s="5">
        <v>193</v>
      </c>
      <c r="K36" s="5">
        <v>193</v>
      </c>
      <c r="L36" s="5">
        <v>193</v>
      </c>
      <c r="M36" s="5"/>
      <c r="N36" s="5"/>
      <c r="O36" s="9">
        <f t="shared" si="0"/>
        <v>0</v>
      </c>
    </row>
    <row r="37" spans="1:18" x14ac:dyDescent="0.25">
      <c r="A37" t="s">
        <v>35</v>
      </c>
      <c r="B37" s="5">
        <v>34</v>
      </c>
      <c r="C37" s="5">
        <v>34</v>
      </c>
      <c r="D37" s="5">
        <v>34</v>
      </c>
      <c r="E37" s="5">
        <v>34</v>
      </c>
      <c r="F37" s="5">
        <v>35</v>
      </c>
      <c r="G37" s="5">
        <v>35</v>
      </c>
      <c r="H37" s="5">
        <v>35</v>
      </c>
      <c r="I37" s="5">
        <v>35</v>
      </c>
      <c r="J37" s="5">
        <v>35</v>
      </c>
      <c r="K37" s="5">
        <v>35</v>
      </c>
      <c r="L37" s="5">
        <v>35</v>
      </c>
      <c r="M37" s="5"/>
      <c r="N37" s="5"/>
      <c r="O37" s="9">
        <f t="shared" si="0"/>
        <v>0</v>
      </c>
    </row>
    <row r="38" spans="1:18" x14ac:dyDescent="0.25">
      <c r="A38" t="s">
        <v>36</v>
      </c>
      <c r="B38" s="5">
        <v>33</v>
      </c>
      <c r="C38" s="5">
        <v>30</v>
      </c>
      <c r="D38" s="5">
        <v>30</v>
      </c>
      <c r="E38" s="5">
        <v>30</v>
      </c>
      <c r="F38" s="5">
        <v>30</v>
      </c>
      <c r="G38" s="5">
        <v>30</v>
      </c>
      <c r="H38" s="5">
        <v>30</v>
      </c>
      <c r="I38" s="5">
        <v>30</v>
      </c>
      <c r="J38" s="5">
        <v>30</v>
      </c>
      <c r="K38" s="5">
        <v>30</v>
      </c>
      <c r="L38" s="5">
        <v>30</v>
      </c>
      <c r="M38" s="5"/>
      <c r="N38" s="5"/>
      <c r="O38" s="9">
        <f t="shared" si="0"/>
        <v>0</v>
      </c>
    </row>
    <row r="39" spans="1:18" x14ac:dyDescent="0.25">
      <c r="A39" t="s">
        <v>37</v>
      </c>
      <c r="B39" s="5">
        <v>205</v>
      </c>
      <c r="C39" s="5">
        <v>205</v>
      </c>
      <c r="D39" s="5">
        <v>205</v>
      </c>
      <c r="E39" s="5">
        <v>205</v>
      </c>
      <c r="F39" s="5">
        <v>202</v>
      </c>
      <c r="G39" s="5">
        <v>202</v>
      </c>
      <c r="H39" s="5">
        <v>202</v>
      </c>
      <c r="I39" s="5">
        <v>202</v>
      </c>
      <c r="J39" s="5">
        <v>202</v>
      </c>
      <c r="K39" s="5">
        <v>202</v>
      </c>
      <c r="L39" s="5">
        <v>202</v>
      </c>
      <c r="M39" s="5"/>
      <c r="N39" s="5"/>
      <c r="O39" s="9">
        <f t="shared" si="0"/>
        <v>0</v>
      </c>
    </row>
    <row r="40" spans="1:18" x14ac:dyDescent="0.25">
      <c r="A40" t="s">
        <v>38</v>
      </c>
      <c r="B40" s="5">
        <v>96</v>
      </c>
      <c r="C40" s="5">
        <v>99</v>
      </c>
      <c r="D40" s="5">
        <v>99</v>
      </c>
      <c r="E40" s="5">
        <v>99</v>
      </c>
      <c r="F40" s="5">
        <v>99</v>
      </c>
      <c r="G40" s="5">
        <v>100</v>
      </c>
      <c r="H40" s="5">
        <v>100</v>
      </c>
      <c r="I40" s="5">
        <v>100</v>
      </c>
      <c r="J40" s="5">
        <v>100</v>
      </c>
      <c r="K40" s="5">
        <v>102</v>
      </c>
      <c r="L40" s="5">
        <v>102</v>
      </c>
      <c r="M40" s="5"/>
      <c r="N40" s="5"/>
      <c r="O40" s="9">
        <f t="shared" si="0"/>
        <v>0</v>
      </c>
    </row>
    <row r="41" spans="1:18" x14ac:dyDescent="0.25">
      <c r="A41" t="s">
        <v>39</v>
      </c>
      <c r="B41" s="5">
        <v>41</v>
      </c>
      <c r="C41" s="5">
        <v>41</v>
      </c>
      <c r="D41" s="5">
        <v>41</v>
      </c>
      <c r="E41" s="5">
        <v>41</v>
      </c>
      <c r="F41" s="5">
        <v>41</v>
      </c>
      <c r="G41" s="5">
        <v>41</v>
      </c>
      <c r="H41" s="5">
        <v>41</v>
      </c>
      <c r="I41" s="5">
        <v>41</v>
      </c>
      <c r="J41" s="5">
        <v>41</v>
      </c>
      <c r="K41" s="5">
        <v>41</v>
      </c>
      <c r="L41" s="5">
        <v>41</v>
      </c>
      <c r="M41" s="5"/>
      <c r="N41" s="5"/>
      <c r="O41" s="9">
        <f t="shared" si="0"/>
        <v>0</v>
      </c>
    </row>
    <row r="42" spans="1:18" x14ac:dyDescent="0.25">
      <c r="A42" t="s">
        <v>40</v>
      </c>
      <c r="B42" s="5">
        <v>470</v>
      </c>
      <c r="C42" s="5">
        <v>470</v>
      </c>
      <c r="D42" s="5">
        <v>470</v>
      </c>
      <c r="E42" s="5">
        <v>470</v>
      </c>
      <c r="F42" s="5">
        <v>484</v>
      </c>
      <c r="G42" s="5">
        <v>486</v>
      </c>
      <c r="H42" s="5">
        <v>491</v>
      </c>
      <c r="I42" s="5">
        <v>493</v>
      </c>
      <c r="J42" s="5">
        <v>494</v>
      </c>
      <c r="K42" s="5">
        <v>494</v>
      </c>
      <c r="L42" s="5">
        <v>496</v>
      </c>
      <c r="M42" s="5"/>
      <c r="N42" s="5"/>
      <c r="O42" s="9">
        <f t="shared" si="0"/>
        <v>2</v>
      </c>
    </row>
    <row r="43" spans="1:18" x14ac:dyDescent="0.25">
      <c r="A43" t="s">
        <v>41</v>
      </c>
      <c r="B43" s="5">
        <v>144</v>
      </c>
      <c r="C43" s="5">
        <v>138</v>
      </c>
      <c r="D43" s="5">
        <v>138</v>
      </c>
      <c r="E43" s="5">
        <v>138</v>
      </c>
      <c r="F43" s="5">
        <v>137</v>
      </c>
      <c r="G43" s="5">
        <v>138</v>
      </c>
      <c r="H43" s="5">
        <v>138</v>
      </c>
      <c r="I43" s="5">
        <v>138</v>
      </c>
      <c r="J43" s="5">
        <v>139</v>
      </c>
      <c r="K43" s="5">
        <v>139</v>
      </c>
      <c r="L43" s="5">
        <v>140</v>
      </c>
      <c r="M43" s="5"/>
      <c r="N43" s="5"/>
      <c r="O43" s="9">
        <f t="shared" si="0"/>
        <v>1</v>
      </c>
    </row>
    <row r="44" spans="1:18" x14ac:dyDescent="0.25">
      <c r="A44" t="s">
        <v>42</v>
      </c>
      <c r="B44" s="5">
        <v>94</v>
      </c>
      <c r="C44" s="5">
        <v>93</v>
      </c>
      <c r="D44" s="5">
        <v>93</v>
      </c>
      <c r="E44" s="5">
        <v>93</v>
      </c>
      <c r="F44" s="5">
        <v>93</v>
      </c>
      <c r="G44" s="5">
        <v>93</v>
      </c>
      <c r="H44" s="5">
        <v>93</v>
      </c>
      <c r="I44" s="5">
        <v>93</v>
      </c>
      <c r="J44" s="5">
        <v>93</v>
      </c>
      <c r="K44" s="5">
        <v>93</v>
      </c>
      <c r="L44" s="5">
        <v>93</v>
      </c>
      <c r="M44" s="5"/>
      <c r="N44" s="5"/>
      <c r="O44" s="9">
        <f t="shared" si="0"/>
        <v>0</v>
      </c>
    </row>
    <row r="45" spans="1:18" x14ac:dyDescent="0.25">
      <c r="A45" t="s">
        <v>43</v>
      </c>
      <c r="B45" s="5">
        <v>117</v>
      </c>
      <c r="C45" s="5">
        <v>117</v>
      </c>
      <c r="D45" s="5">
        <v>117</v>
      </c>
      <c r="E45" s="5">
        <v>117</v>
      </c>
      <c r="F45" s="5">
        <v>113</v>
      </c>
      <c r="G45" s="5">
        <v>113</v>
      </c>
      <c r="H45" s="5">
        <v>113</v>
      </c>
      <c r="I45" s="5">
        <v>113</v>
      </c>
      <c r="J45" s="5">
        <v>113</v>
      </c>
      <c r="K45" s="5">
        <v>113</v>
      </c>
      <c r="L45" s="5">
        <v>112</v>
      </c>
      <c r="M45" s="5"/>
      <c r="N45" s="5"/>
      <c r="O45" s="9">
        <f t="shared" si="0"/>
        <v>-1</v>
      </c>
    </row>
    <row r="46" spans="1:18" x14ac:dyDescent="0.25">
      <c r="A46" t="s">
        <v>65</v>
      </c>
      <c r="B46" s="5">
        <v>14</v>
      </c>
      <c r="C46" s="5">
        <v>14</v>
      </c>
      <c r="D46" s="5">
        <v>14</v>
      </c>
      <c r="E46" s="5">
        <v>14</v>
      </c>
      <c r="F46" s="5">
        <v>14</v>
      </c>
      <c r="G46" s="5">
        <v>14</v>
      </c>
      <c r="H46" s="5">
        <v>14</v>
      </c>
      <c r="I46" s="5">
        <v>14</v>
      </c>
      <c r="J46" s="5">
        <v>14</v>
      </c>
      <c r="K46" s="5">
        <v>14</v>
      </c>
      <c r="L46" s="5">
        <v>14</v>
      </c>
      <c r="M46" s="5"/>
      <c r="N46" s="5"/>
      <c r="O46" s="9">
        <f t="shared" si="0"/>
        <v>0</v>
      </c>
    </row>
    <row r="47" spans="1:18" x14ac:dyDescent="0.25">
      <c r="A47" t="s">
        <v>44</v>
      </c>
      <c r="B47" s="5">
        <v>222</v>
      </c>
      <c r="C47" s="5">
        <v>218</v>
      </c>
      <c r="D47" s="5">
        <v>218</v>
      </c>
      <c r="E47" s="5">
        <v>218</v>
      </c>
      <c r="F47" s="5">
        <v>219</v>
      </c>
      <c r="G47" s="5">
        <v>219</v>
      </c>
      <c r="H47" s="5">
        <v>219</v>
      </c>
      <c r="I47" s="5">
        <v>220</v>
      </c>
      <c r="J47" s="5">
        <v>220</v>
      </c>
      <c r="K47" s="5">
        <v>220</v>
      </c>
      <c r="L47" s="5">
        <v>220</v>
      </c>
      <c r="M47" s="5"/>
      <c r="N47" s="5"/>
      <c r="O47" s="9">
        <f t="shared" si="0"/>
        <v>0</v>
      </c>
    </row>
    <row r="48" spans="1:18" x14ac:dyDescent="0.25">
      <c r="A48" t="s">
        <v>45</v>
      </c>
      <c r="B48" s="5">
        <v>10</v>
      </c>
      <c r="C48" s="5">
        <v>10</v>
      </c>
      <c r="D48" s="5">
        <v>10</v>
      </c>
      <c r="E48" s="5">
        <v>10</v>
      </c>
      <c r="F48" s="5">
        <v>10</v>
      </c>
      <c r="G48" s="5">
        <v>10</v>
      </c>
      <c r="H48" s="5">
        <v>10</v>
      </c>
      <c r="I48" s="5">
        <v>10</v>
      </c>
      <c r="J48" s="5">
        <v>10</v>
      </c>
      <c r="K48" s="5">
        <v>10</v>
      </c>
      <c r="L48" s="5">
        <v>10</v>
      </c>
      <c r="M48" s="5"/>
      <c r="N48" s="5"/>
      <c r="O48" s="9">
        <f t="shared" si="0"/>
        <v>0</v>
      </c>
    </row>
    <row r="49" spans="1:15" x14ac:dyDescent="0.25">
      <c r="A49" t="s">
        <v>46</v>
      </c>
      <c r="B49" s="3">
        <v>0</v>
      </c>
      <c r="C49" s="3">
        <v>0</v>
      </c>
      <c r="D49" s="5">
        <v>1</v>
      </c>
      <c r="E49" s="5">
        <v>1</v>
      </c>
      <c r="F49" s="5">
        <v>1</v>
      </c>
      <c r="G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  <c r="M49" s="5"/>
      <c r="O49" s="9">
        <f t="shared" si="0"/>
        <v>0</v>
      </c>
    </row>
    <row r="50" spans="1:15" x14ac:dyDescent="0.25">
      <c r="A50" t="s">
        <v>47</v>
      </c>
      <c r="B50" s="3">
        <v>29</v>
      </c>
      <c r="C50" s="5">
        <v>29</v>
      </c>
      <c r="D50" s="5">
        <v>29</v>
      </c>
      <c r="E50" s="5">
        <v>29</v>
      </c>
      <c r="F50" s="5">
        <v>29</v>
      </c>
      <c r="G50" s="5">
        <v>29</v>
      </c>
      <c r="H50" s="5">
        <v>29</v>
      </c>
      <c r="I50" s="5">
        <v>29</v>
      </c>
      <c r="J50" s="5">
        <v>29</v>
      </c>
      <c r="K50" s="5">
        <v>29</v>
      </c>
      <c r="L50" s="5">
        <v>29</v>
      </c>
      <c r="M50" s="5"/>
      <c r="O50" s="9">
        <f t="shared" si="0"/>
        <v>0</v>
      </c>
    </row>
    <row r="51" spans="1:15" x14ac:dyDescent="0.25">
      <c r="A51" t="s">
        <v>48</v>
      </c>
      <c r="B51" s="5">
        <v>47</v>
      </c>
      <c r="C51" s="5">
        <v>47</v>
      </c>
      <c r="D51" s="5">
        <v>47</v>
      </c>
      <c r="E51" s="5">
        <v>47</v>
      </c>
      <c r="F51" s="5">
        <v>48</v>
      </c>
      <c r="G51" s="5">
        <v>48</v>
      </c>
      <c r="H51" s="5">
        <v>48</v>
      </c>
      <c r="I51" s="5">
        <v>49</v>
      </c>
      <c r="J51" s="5">
        <v>49</v>
      </c>
      <c r="K51" s="5">
        <v>49</v>
      </c>
      <c r="L51" s="5">
        <v>49</v>
      </c>
      <c r="M51" s="5"/>
      <c r="N51" s="5"/>
      <c r="O51" s="9">
        <f t="shared" si="0"/>
        <v>0</v>
      </c>
    </row>
    <row r="52" spans="1:15" x14ac:dyDescent="0.25">
      <c r="A52" t="s">
        <v>49</v>
      </c>
      <c r="B52" s="5">
        <v>1</v>
      </c>
      <c r="C52" s="5">
        <v>1</v>
      </c>
      <c r="D52" s="5">
        <v>1</v>
      </c>
      <c r="E52" s="5">
        <v>1</v>
      </c>
      <c r="F52" s="5">
        <v>1</v>
      </c>
      <c r="G52" s="5">
        <v>1</v>
      </c>
      <c r="H52" s="5">
        <v>1</v>
      </c>
      <c r="I52" s="5">
        <v>1</v>
      </c>
      <c r="J52" s="5">
        <v>1</v>
      </c>
      <c r="K52" s="5">
        <v>1</v>
      </c>
      <c r="L52" s="5">
        <v>1</v>
      </c>
      <c r="M52" s="5"/>
      <c r="N52" s="5"/>
      <c r="O52" s="9">
        <f t="shared" si="0"/>
        <v>0</v>
      </c>
    </row>
    <row r="53" spans="1:15" x14ac:dyDescent="0.25">
      <c r="A53" t="s">
        <v>66</v>
      </c>
      <c r="B53" s="5">
        <v>9</v>
      </c>
      <c r="C53" s="5">
        <v>9</v>
      </c>
      <c r="D53" s="5">
        <v>9</v>
      </c>
      <c r="E53" s="5">
        <v>9</v>
      </c>
      <c r="F53" s="5">
        <v>9</v>
      </c>
      <c r="G53" s="5">
        <v>9</v>
      </c>
      <c r="H53" s="5">
        <v>9</v>
      </c>
      <c r="I53" s="5">
        <v>9</v>
      </c>
      <c r="J53" s="5">
        <v>9</v>
      </c>
      <c r="K53" s="5">
        <v>9</v>
      </c>
      <c r="L53" s="5">
        <v>9</v>
      </c>
      <c r="M53" s="5"/>
      <c r="N53" s="5"/>
      <c r="O53" s="9">
        <f t="shared" si="0"/>
        <v>0</v>
      </c>
    </row>
    <row r="54" spans="1:15" x14ac:dyDescent="0.25">
      <c r="A54" t="s">
        <v>67</v>
      </c>
      <c r="B54" s="5">
        <v>16</v>
      </c>
      <c r="C54" s="5">
        <v>16</v>
      </c>
      <c r="D54" s="5">
        <v>16</v>
      </c>
      <c r="E54" s="5">
        <v>16</v>
      </c>
      <c r="F54" s="5">
        <v>15</v>
      </c>
      <c r="G54" s="5">
        <v>15</v>
      </c>
      <c r="H54" s="5">
        <v>15</v>
      </c>
      <c r="I54" s="5">
        <v>15</v>
      </c>
      <c r="J54" s="5">
        <v>15</v>
      </c>
      <c r="K54" s="5">
        <v>15</v>
      </c>
      <c r="L54" s="5">
        <v>18</v>
      </c>
      <c r="M54" s="5"/>
      <c r="N54" s="5"/>
      <c r="O54" s="9">
        <f t="shared" si="0"/>
        <v>3</v>
      </c>
    </row>
    <row r="55" spans="1:15" x14ac:dyDescent="0.25">
      <c r="A55" t="s">
        <v>68</v>
      </c>
      <c r="B55" s="5">
        <v>7</v>
      </c>
      <c r="C55" s="5">
        <v>7</v>
      </c>
      <c r="D55" s="5">
        <v>7</v>
      </c>
      <c r="E55" s="5">
        <v>7</v>
      </c>
      <c r="F55" s="5">
        <v>7</v>
      </c>
      <c r="G55" s="5">
        <v>7</v>
      </c>
      <c r="H55" s="5">
        <v>7</v>
      </c>
      <c r="I55" s="5">
        <v>7</v>
      </c>
      <c r="J55" s="5">
        <v>7</v>
      </c>
      <c r="K55" s="5">
        <v>7</v>
      </c>
      <c r="L55" s="5">
        <v>7</v>
      </c>
      <c r="M55" s="5"/>
      <c r="N55" s="5"/>
      <c r="O55" s="9">
        <f t="shared" si="0"/>
        <v>0</v>
      </c>
    </row>
    <row r="56" spans="1:15" x14ac:dyDescent="0.25">
      <c r="A56" t="s">
        <v>69</v>
      </c>
      <c r="B56" s="5">
        <v>42</v>
      </c>
      <c r="C56" s="5">
        <v>41</v>
      </c>
      <c r="D56" s="5">
        <v>41</v>
      </c>
      <c r="E56" s="5">
        <v>41</v>
      </c>
      <c r="F56" s="5">
        <v>41</v>
      </c>
      <c r="G56" s="5">
        <v>41</v>
      </c>
      <c r="H56" s="5">
        <v>41</v>
      </c>
      <c r="I56" s="5">
        <v>41</v>
      </c>
      <c r="J56" s="5">
        <v>41</v>
      </c>
      <c r="K56" s="5">
        <v>41</v>
      </c>
      <c r="L56" s="5">
        <v>41</v>
      </c>
      <c r="M56" s="5"/>
      <c r="N56" s="5"/>
      <c r="O56" s="9">
        <f t="shared" si="0"/>
        <v>0</v>
      </c>
    </row>
    <row r="57" spans="1:15" x14ac:dyDescent="0.25">
      <c r="A57" t="s">
        <v>70</v>
      </c>
      <c r="B57" s="5">
        <v>36</v>
      </c>
      <c r="C57" s="5">
        <v>36</v>
      </c>
      <c r="D57" s="5">
        <v>36</v>
      </c>
      <c r="E57" s="5">
        <v>36</v>
      </c>
      <c r="F57" s="5">
        <v>36</v>
      </c>
      <c r="G57" s="5">
        <v>36</v>
      </c>
      <c r="H57" s="5">
        <v>36</v>
      </c>
      <c r="I57" s="5">
        <v>36</v>
      </c>
      <c r="J57" s="5">
        <v>36</v>
      </c>
      <c r="K57" s="5">
        <v>36</v>
      </c>
      <c r="L57" s="5">
        <v>36</v>
      </c>
      <c r="M57" s="5"/>
      <c r="N57" s="5"/>
      <c r="O57" s="9">
        <f t="shared" si="0"/>
        <v>0</v>
      </c>
    </row>
    <row r="58" spans="1:15" x14ac:dyDescent="0.25">
      <c r="A58" t="s">
        <v>71</v>
      </c>
      <c r="B58" s="5">
        <v>1</v>
      </c>
      <c r="C58" s="5">
        <v>1</v>
      </c>
      <c r="D58" s="5">
        <v>1</v>
      </c>
      <c r="E58" s="5">
        <v>1</v>
      </c>
      <c r="F58" s="5">
        <v>1</v>
      </c>
      <c r="G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  <c r="M58" s="5"/>
      <c r="N58" s="5"/>
      <c r="O58" s="9">
        <f t="shared" si="0"/>
        <v>0</v>
      </c>
    </row>
    <row r="59" spans="1:15" x14ac:dyDescent="0.25">
      <c r="A59" t="s">
        <v>72</v>
      </c>
      <c r="B59" s="5">
        <v>34</v>
      </c>
      <c r="C59" s="5">
        <v>35</v>
      </c>
      <c r="D59" s="5">
        <v>35</v>
      </c>
      <c r="E59" s="5">
        <v>35</v>
      </c>
      <c r="F59" s="5">
        <v>37</v>
      </c>
      <c r="G59" s="5">
        <v>37</v>
      </c>
      <c r="H59" s="5">
        <v>38</v>
      </c>
      <c r="I59" s="5">
        <v>39</v>
      </c>
      <c r="J59" s="5">
        <v>41</v>
      </c>
      <c r="K59" s="5">
        <v>41</v>
      </c>
      <c r="L59" s="5">
        <v>41</v>
      </c>
      <c r="M59" s="5"/>
      <c r="N59" s="5"/>
      <c r="O59" s="9">
        <f t="shared" si="0"/>
        <v>0</v>
      </c>
    </row>
    <row r="60" spans="1:15" ht="16.5" thickBot="1" x14ac:dyDescent="0.3">
      <c r="A60" s="4" t="s">
        <v>50</v>
      </c>
      <c r="B60" s="6">
        <v>127</v>
      </c>
      <c r="C60" s="6">
        <v>127</v>
      </c>
      <c r="D60" s="6">
        <v>127</v>
      </c>
      <c r="E60" s="6">
        <v>127</v>
      </c>
      <c r="F60" s="6">
        <v>127</v>
      </c>
      <c r="G60" s="6">
        <v>127</v>
      </c>
      <c r="H60" s="6">
        <v>128</v>
      </c>
      <c r="I60" s="6">
        <v>128</v>
      </c>
      <c r="J60" s="6">
        <v>129</v>
      </c>
      <c r="K60" s="6">
        <v>129</v>
      </c>
      <c r="L60" s="6">
        <v>132</v>
      </c>
      <c r="M60" s="6"/>
      <c r="N60" s="6"/>
      <c r="O60" s="9">
        <f t="shared" si="0"/>
        <v>3</v>
      </c>
    </row>
    <row r="61" spans="1:15" s="1" customFormat="1" x14ac:dyDescent="0.25">
      <c r="A61" s="1" t="s">
        <v>73</v>
      </c>
      <c r="B61" s="7">
        <f>SUM(B2:B60)</f>
        <v>6592</v>
      </c>
      <c r="C61" s="7">
        <f>SUM(C2:C60)</f>
        <v>6522</v>
      </c>
      <c r="D61" s="7">
        <f>SUM(D2:D60)</f>
        <v>6528</v>
      </c>
      <c r="E61" s="7">
        <f>SUM(E2:E60)</f>
        <v>6529</v>
      </c>
      <c r="F61" s="7">
        <f>SUM(F2:F60)</f>
        <v>6498</v>
      </c>
      <c r="G61" s="7">
        <f t="shared" ref="G61:N61" si="1">SUM(G2:G60)</f>
        <v>6510</v>
      </c>
      <c r="H61" s="7">
        <f t="shared" si="1"/>
        <v>6525</v>
      </c>
      <c r="I61" s="7">
        <f t="shared" si="1"/>
        <v>6523</v>
      </c>
      <c r="J61" s="7">
        <f t="shared" si="1"/>
        <v>6536</v>
      </c>
      <c r="K61" s="7">
        <f t="shared" si="1"/>
        <v>6557</v>
      </c>
      <c r="L61" s="7">
        <f>SUM(L2:L60)</f>
        <v>6572</v>
      </c>
      <c r="M61" s="7">
        <f t="shared" si="1"/>
        <v>0</v>
      </c>
      <c r="N61" s="7">
        <f t="shared" si="1"/>
        <v>0</v>
      </c>
      <c r="O61" s="11">
        <f t="shared" ref="O61" si="2">SUM(O2:O60)</f>
        <v>15</v>
      </c>
    </row>
    <row r="65" spans="13:13" x14ac:dyDescent="0.25">
      <c r="M65" s="2"/>
    </row>
    <row r="66" spans="13:13" x14ac:dyDescent="0.25">
      <c r="M66" s="5"/>
    </row>
    <row r="67" spans="13:13" x14ac:dyDescent="0.25">
      <c r="M67" s="5"/>
    </row>
    <row r="68" spans="13:13" x14ac:dyDescent="0.25">
      <c r="M68" s="5"/>
    </row>
    <row r="69" spans="13:13" x14ac:dyDescent="0.25">
      <c r="M69" s="5"/>
    </row>
    <row r="70" spans="13:13" x14ac:dyDescent="0.25">
      <c r="M70" s="5"/>
    </row>
    <row r="71" spans="13:13" x14ac:dyDescent="0.25">
      <c r="M71" s="5"/>
    </row>
    <row r="72" spans="13:13" x14ac:dyDescent="0.25">
      <c r="M72" s="5"/>
    </row>
    <row r="73" spans="13:13" x14ac:dyDescent="0.25">
      <c r="M73" s="5"/>
    </row>
    <row r="74" spans="13:13" x14ac:dyDescent="0.25">
      <c r="M74" s="5"/>
    </row>
    <row r="75" spans="13:13" x14ac:dyDescent="0.25">
      <c r="M75" s="5"/>
    </row>
    <row r="76" spans="13:13" x14ac:dyDescent="0.25">
      <c r="M76" s="5"/>
    </row>
    <row r="77" spans="13:13" x14ac:dyDescent="0.25">
      <c r="M77" s="5"/>
    </row>
    <row r="78" spans="13:13" x14ac:dyDescent="0.25">
      <c r="M78" s="5"/>
    </row>
    <row r="79" spans="13:13" x14ac:dyDescent="0.25">
      <c r="M79" s="5"/>
    </row>
    <row r="80" spans="13:13" x14ac:dyDescent="0.25">
      <c r="M80" s="5"/>
    </row>
    <row r="81" spans="13:13" x14ac:dyDescent="0.25">
      <c r="M81" s="5"/>
    </row>
    <row r="82" spans="13:13" x14ac:dyDescent="0.25">
      <c r="M82" s="5"/>
    </row>
    <row r="83" spans="13:13" x14ac:dyDescent="0.25">
      <c r="M83" s="5"/>
    </row>
    <row r="84" spans="13:13" x14ac:dyDescent="0.25">
      <c r="M84" s="5"/>
    </row>
    <row r="85" spans="13:13" x14ac:dyDescent="0.25">
      <c r="M85" s="5"/>
    </row>
    <row r="86" spans="13:13" x14ac:dyDescent="0.25">
      <c r="M86" s="5"/>
    </row>
    <row r="87" spans="13:13" x14ac:dyDescent="0.25">
      <c r="M87" s="5"/>
    </row>
    <row r="88" spans="13:13" x14ac:dyDescent="0.25">
      <c r="M88" s="5"/>
    </row>
    <row r="89" spans="13:13" x14ac:dyDescent="0.25">
      <c r="M89" s="5"/>
    </row>
    <row r="90" spans="13:13" x14ac:dyDescent="0.25">
      <c r="M90" s="5"/>
    </row>
    <row r="91" spans="13:13" x14ac:dyDescent="0.25">
      <c r="M91" s="5"/>
    </row>
    <row r="92" spans="13:13" x14ac:dyDescent="0.25">
      <c r="M92" s="5"/>
    </row>
    <row r="93" spans="13:13" x14ac:dyDescent="0.25">
      <c r="M93" s="5"/>
    </row>
    <row r="94" spans="13:13" x14ac:dyDescent="0.25">
      <c r="M94" s="5"/>
    </row>
    <row r="95" spans="13:13" x14ac:dyDescent="0.25">
      <c r="M95" s="5"/>
    </row>
    <row r="96" spans="13:13" x14ac:dyDescent="0.25">
      <c r="M96" s="5"/>
    </row>
    <row r="97" spans="13:13" x14ac:dyDescent="0.25">
      <c r="M97" s="5"/>
    </row>
    <row r="98" spans="13:13" x14ac:dyDescent="0.25">
      <c r="M98" s="5"/>
    </row>
    <row r="99" spans="13:13" x14ac:dyDescent="0.25">
      <c r="M99" s="5"/>
    </row>
    <row r="100" spans="13:13" x14ac:dyDescent="0.25">
      <c r="M100" s="5"/>
    </row>
    <row r="101" spans="13:13" x14ac:dyDescent="0.25">
      <c r="M101" s="5"/>
    </row>
    <row r="102" spans="13:13" x14ac:dyDescent="0.25">
      <c r="M102" s="5"/>
    </row>
    <row r="103" spans="13:13" x14ac:dyDescent="0.25">
      <c r="M103" s="5"/>
    </row>
    <row r="104" spans="13:13" x14ac:dyDescent="0.25">
      <c r="M104" s="5"/>
    </row>
    <row r="105" spans="13:13" x14ac:dyDescent="0.25">
      <c r="M105" s="5"/>
    </row>
    <row r="106" spans="13:13" x14ac:dyDescent="0.25">
      <c r="M106" s="5"/>
    </row>
    <row r="107" spans="13:13" x14ac:dyDescent="0.25">
      <c r="M107" s="5"/>
    </row>
    <row r="108" spans="13:13" x14ac:dyDescent="0.25">
      <c r="M108" s="5"/>
    </row>
    <row r="109" spans="13:13" x14ac:dyDescent="0.25">
      <c r="M109" s="5"/>
    </row>
    <row r="110" spans="13:13" x14ac:dyDescent="0.25">
      <c r="M110" s="5"/>
    </row>
    <row r="111" spans="13:13" x14ac:dyDescent="0.25">
      <c r="M111" s="5"/>
    </row>
    <row r="112" spans="13:13" x14ac:dyDescent="0.25">
      <c r="M112" s="5"/>
    </row>
    <row r="113" spans="13:13" x14ac:dyDescent="0.25">
      <c r="M113" s="5"/>
    </row>
    <row r="114" spans="13:13" x14ac:dyDescent="0.25">
      <c r="M114" s="5"/>
    </row>
    <row r="115" spans="13:13" x14ac:dyDescent="0.25">
      <c r="M115" s="5"/>
    </row>
    <row r="116" spans="13:13" x14ac:dyDescent="0.25">
      <c r="M116" s="5"/>
    </row>
    <row r="117" spans="13:13" x14ac:dyDescent="0.25">
      <c r="M117" s="5"/>
    </row>
    <row r="118" spans="13:13" x14ac:dyDescent="0.25">
      <c r="M118" s="5"/>
    </row>
    <row r="119" spans="13:13" x14ac:dyDescent="0.25">
      <c r="M119" s="5"/>
    </row>
    <row r="120" spans="13:13" x14ac:dyDescent="0.25">
      <c r="M120" s="5"/>
    </row>
    <row r="121" spans="13:13" x14ac:dyDescent="0.25">
      <c r="M121" s="5"/>
    </row>
    <row r="122" spans="13:13" x14ac:dyDescent="0.25">
      <c r="M122" s="5"/>
    </row>
    <row r="123" spans="13:13" x14ac:dyDescent="0.25">
      <c r="M123" s="5"/>
    </row>
  </sheetData>
  <phoneticPr fontId="2" type="noConversion"/>
  <pageMargins left="0.7" right="0.7" top="0.75" bottom="0.75" header="0.3" footer="0.3"/>
  <pageSetup scale="66" fitToHeight="2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A784C-12C5-764A-AED9-4BE088834EC8}">
  <dimension ref="A1:H61"/>
  <sheetViews>
    <sheetView workbookViewId="0">
      <selection activeCell="F61" sqref="F61"/>
    </sheetView>
  </sheetViews>
  <sheetFormatPr defaultColWidth="11" defaultRowHeight="15.75" x14ac:dyDescent="0.25"/>
  <cols>
    <col min="2" max="2" width="33.375" bestFit="1" customWidth="1"/>
    <col min="4" max="4" width="19" bestFit="1" customWidth="1"/>
    <col min="8" max="8" width="116.875" bestFit="1" customWidth="1"/>
  </cols>
  <sheetData>
    <row r="1" spans="1:8" x14ac:dyDescent="0.25">
      <c r="A1" s="12" t="s">
        <v>74</v>
      </c>
      <c r="B1" s="12" t="s">
        <v>75</v>
      </c>
      <c r="C1" s="12" t="s">
        <v>137</v>
      </c>
      <c r="D1" s="18" t="s">
        <v>138</v>
      </c>
      <c r="E1" s="18" t="s">
        <v>139</v>
      </c>
      <c r="F1" s="18" t="s">
        <v>140</v>
      </c>
      <c r="H1" t="s">
        <v>136</v>
      </c>
    </row>
    <row r="2" spans="1:8" x14ac:dyDescent="0.25">
      <c r="A2" s="13" t="s">
        <v>76</v>
      </c>
      <c r="B2" s="13" t="s">
        <v>0</v>
      </c>
      <c r="C2" s="14">
        <v>84</v>
      </c>
      <c r="D2">
        <v>84</v>
      </c>
      <c r="E2">
        <v>84</v>
      </c>
      <c r="F2">
        <v>0</v>
      </c>
    </row>
    <row r="3" spans="1:8" x14ac:dyDescent="0.25">
      <c r="A3" s="13" t="s">
        <v>77</v>
      </c>
      <c r="B3" s="13" t="s">
        <v>1</v>
      </c>
      <c r="C3" s="14">
        <v>366</v>
      </c>
      <c r="D3">
        <v>367</v>
      </c>
      <c r="E3">
        <v>366</v>
      </c>
      <c r="F3">
        <v>0</v>
      </c>
    </row>
    <row r="4" spans="1:8" x14ac:dyDescent="0.25">
      <c r="A4" s="13" t="s">
        <v>78</v>
      </c>
      <c r="B4" s="13" t="s">
        <v>2</v>
      </c>
      <c r="C4" s="14">
        <v>155</v>
      </c>
      <c r="D4">
        <v>155</v>
      </c>
      <c r="E4">
        <v>155</v>
      </c>
      <c r="F4">
        <v>0</v>
      </c>
    </row>
    <row r="5" spans="1:8" x14ac:dyDescent="0.25">
      <c r="A5" s="13" t="s">
        <v>79</v>
      </c>
      <c r="B5" s="13" t="s">
        <v>3</v>
      </c>
      <c r="C5" s="14">
        <v>134</v>
      </c>
      <c r="D5">
        <v>134</v>
      </c>
      <c r="E5">
        <v>134</v>
      </c>
      <c r="F5">
        <v>0</v>
      </c>
    </row>
    <row r="6" spans="1:8" x14ac:dyDescent="0.25">
      <c r="A6" s="13" t="s">
        <v>80</v>
      </c>
      <c r="B6" s="13" t="s">
        <v>4</v>
      </c>
      <c r="C6" s="14">
        <v>206</v>
      </c>
      <c r="D6">
        <v>206</v>
      </c>
      <c r="E6">
        <v>206</v>
      </c>
      <c r="F6">
        <v>0</v>
      </c>
    </row>
    <row r="7" spans="1:8" x14ac:dyDescent="0.25">
      <c r="A7" s="13" t="s">
        <v>81</v>
      </c>
      <c r="B7" s="13" t="s">
        <v>5</v>
      </c>
      <c r="C7" s="14">
        <v>134</v>
      </c>
      <c r="D7">
        <v>134</v>
      </c>
      <c r="E7">
        <v>134</v>
      </c>
      <c r="F7">
        <v>0</v>
      </c>
    </row>
    <row r="8" spans="1:8" x14ac:dyDescent="0.25">
      <c r="A8" s="13" t="s">
        <v>82</v>
      </c>
      <c r="B8" s="13" t="s">
        <v>6</v>
      </c>
      <c r="C8" s="14">
        <v>164</v>
      </c>
      <c r="D8">
        <v>165</v>
      </c>
      <c r="E8">
        <v>164</v>
      </c>
      <c r="F8">
        <v>0</v>
      </c>
    </row>
    <row r="9" spans="1:8" x14ac:dyDescent="0.25">
      <c r="A9" s="13" t="s">
        <v>83</v>
      </c>
      <c r="B9" s="13" t="s">
        <v>7</v>
      </c>
      <c r="C9" s="14">
        <v>138</v>
      </c>
      <c r="D9">
        <v>138</v>
      </c>
      <c r="E9">
        <v>138</v>
      </c>
      <c r="F9">
        <v>0</v>
      </c>
    </row>
    <row r="10" spans="1:8" x14ac:dyDescent="0.25">
      <c r="A10" s="13" t="s">
        <v>84</v>
      </c>
      <c r="B10" s="13" t="s">
        <v>8</v>
      </c>
      <c r="C10" s="14">
        <v>68</v>
      </c>
      <c r="D10">
        <v>68</v>
      </c>
      <c r="E10">
        <v>68</v>
      </c>
      <c r="F10">
        <v>0</v>
      </c>
    </row>
    <row r="11" spans="1:8" x14ac:dyDescent="0.25">
      <c r="A11" s="13" t="s">
        <v>85</v>
      </c>
      <c r="B11" s="13" t="s">
        <v>9</v>
      </c>
      <c r="C11" s="14">
        <v>128</v>
      </c>
      <c r="D11">
        <v>128</v>
      </c>
      <c r="E11">
        <v>128</v>
      </c>
      <c r="F11">
        <v>0</v>
      </c>
    </row>
    <row r="12" spans="1:8" x14ac:dyDescent="0.25">
      <c r="A12" s="13" t="s">
        <v>86</v>
      </c>
      <c r="B12" s="13" t="s">
        <v>10</v>
      </c>
      <c r="C12" s="14">
        <v>117</v>
      </c>
      <c r="D12">
        <v>117</v>
      </c>
      <c r="E12">
        <v>117</v>
      </c>
      <c r="F12">
        <v>0</v>
      </c>
    </row>
    <row r="13" spans="1:8" x14ac:dyDescent="0.25">
      <c r="A13" s="13" t="s">
        <v>87</v>
      </c>
      <c r="B13" s="13" t="s">
        <v>11</v>
      </c>
      <c r="C13" s="14">
        <v>130</v>
      </c>
      <c r="D13">
        <v>130</v>
      </c>
      <c r="E13">
        <v>130</v>
      </c>
      <c r="F13">
        <v>0</v>
      </c>
    </row>
    <row r="14" spans="1:8" x14ac:dyDescent="0.25">
      <c r="A14" s="13" t="s">
        <v>88</v>
      </c>
      <c r="B14" s="13" t="s">
        <v>12</v>
      </c>
      <c r="C14" s="14">
        <v>100</v>
      </c>
      <c r="D14">
        <v>100</v>
      </c>
      <c r="E14">
        <v>100</v>
      </c>
      <c r="F14">
        <v>0</v>
      </c>
    </row>
    <row r="15" spans="1:8" x14ac:dyDescent="0.25">
      <c r="A15" s="13" t="s">
        <v>89</v>
      </c>
      <c r="B15" s="13" t="s">
        <v>13</v>
      </c>
      <c r="C15" s="14">
        <v>149</v>
      </c>
      <c r="D15">
        <v>149</v>
      </c>
      <c r="E15">
        <v>149</v>
      </c>
      <c r="F15">
        <v>0</v>
      </c>
    </row>
    <row r="16" spans="1:8" x14ac:dyDescent="0.25">
      <c r="A16" s="13" t="s">
        <v>90</v>
      </c>
      <c r="B16" s="13" t="s">
        <v>14</v>
      </c>
      <c r="C16" s="14">
        <v>32</v>
      </c>
      <c r="D16">
        <v>32</v>
      </c>
      <c r="E16">
        <v>32</v>
      </c>
      <c r="F16">
        <v>0</v>
      </c>
    </row>
    <row r="17" spans="1:6" x14ac:dyDescent="0.25">
      <c r="A17" s="13" t="s">
        <v>91</v>
      </c>
      <c r="B17" s="13" t="s">
        <v>15</v>
      </c>
      <c r="C17" s="14">
        <v>136</v>
      </c>
      <c r="D17">
        <v>136</v>
      </c>
      <c r="E17">
        <v>136</v>
      </c>
      <c r="F17">
        <v>0</v>
      </c>
    </row>
    <row r="18" spans="1:6" x14ac:dyDescent="0.25">
      <c r="A18" s="13" t="s">
        <v>92</v>
      </c>
      <c r="B18" s="13" t="s">
        <v>16</v>
      </c>
      <c r="C18" s="14">
        <v>124</v>
      </c>
      <c r="D18">
        <v>124</v>
      </c>
      <c r="E18">
        <v>124</v>
      </c>
      <c r="F18">
        <v>0</v>
      </c>
    </row>
    <row r="19" spans="1:6" x14ac:dyDescent="0.25">
      <c r="A19" s="13" t="s">
        <v>93</v>
      </c>
      <c r="B19" s="13" t="s">
        <v>17</v>
      </c>
      <c r="C19" s="14">
        <v>78</v>
      </c>
      <c r="D19">
        <v>76</v>
      </c>
      <c r="E19">
        <v>78</v>
      </c>
      <c r="F19">
        <v>0</v>
      </c>
    </row>
    <row r="20" spans="1:6" x14ac:dyDescent="0.25">
      <c r="A20" s="13" t="s">
        <v>94</v>
      </c>
      <c r="B20" s="13" t="s">
        <v>18</v>
      </c>
      <c r="C20" s="14">
        <v>244</v>
      </c>
      <c r="D20">
        <v>244</v>
      </c>
      <c r="E20">
        <v>244</v>
      </c>
      <c r="F20">
        <v>0</v>
      </c>
    </row>
    <row r="21" spans="1:6" x14ac:dyDescent="0.25">
      <c r="A21" s="13" t="s">
        <v>95</v>
      </c>
      <c r="B21" s="13" t="s">
        <v>19</v>
      </c>
      <c r="C21" s="14">
        <v>195</v>
      </c>
      <c r="D21">
        <v>195</v>
      </c>
      <c r="E21">
        <v>195</v>
      </c>
      <c r="F21">
        <v>0</v>
      </c>
    </row>
    <row r="22" spans="1:6" x14ac:dyDescent="0.25">
      <c r="A22" s="13" t="s">
        <v>96</v>
      </c>
      <c r="B22" s="13" t="s">
        <v>20</v>
      </c>
      <c r="C22" s="14">
        <v>276</v>
      </c>
      <c r="D22">
        <v>275</v>
      </c>
      <c r="E22">
        <v>276</v>
      </c>
      <c r="F22">
        <v>0</v>
      </c>
    </row>
    <row r="23" spans="1:6" x14ac:dyDescent="0.25">
      <c r="A23" s="13" t="s">
        <v>97</v>
      </c>
      <c r="B23" s="13" t="s">
        <v>21</v>
      </c>
      <c r="C23" s="14">
        <v>220</v>
      </c>
      <c r="D23">
        <v>220</v>
      </c>
      <c r="E23">
        <v>220</v>
      </c>
      <c r="F23">
        <v>0</v>
      </c>
    </row>
    <row r="24" spans="1:6" x14ac:dyDescent="0.25">
      <c r="A24" s="13" t="s">
        <v>98</v>
      </c>
      <c r="B24" s="13" t="s">
        <v>22</v>
      </c>
      <c r="C24" s="14">
        <v>127</v>
      </c>
      <c r="D24">
        <v>127</v>
      </c>
      <c r="E24">
        <v>127</v>
      </c>
      <c r="F24">
        <v>0</v>
      </c>
    </row>
    <row r="25" spans="1:6" x14ac:dyDescent="0.25">
      <c r="A25" s="13" t="s">
        <v>99</v>
      </c>
      <c r="B25" s="13" t="s">
        <v>23</v>
      </c>
      <c r="C25" s="14">
        <v>76</v>
      </c>
      <c r="D25">
        <v>76</v>
      </c>
      <c r="E25">
        <v>76</v>
      </c>
      <c r="F25">
        <v>0</v>
      </c>
    </row>
    <row r="26" spans="1:6" x14ac:dyDescent="0.25">
      <c r="A26" s="13" t="s">
        <v>100</v>
      </c>
      <c r="B26" s="13" t="s">
        <v>24</v>
      </c>
      <c r="C26" s="14">
        <v>78</v>
      </c>
      <c r="D26">
        <v>79</v>
      </c>
      <c r="E26">
        <v>78</v>
      </c>
      <c r="F26">
        <v>0</v>
      </c>
    </row>
    <row r="27" spans="1:6" x14ac:dyDescent="0.25">
      <c r="A27" s="13" t="s">
        <v>101</v>
      </c>
      <c r="B27" s="13" t="s">
        <v>25</v>
      </c>
      <c r="C27" s="14">
        <v>201</v>
      </c>
      <c r="D27">
        <v>201</v>
      </c>
      <c r="E27">
        <v>201</v>
      </c>
      <c r="F27">
        <v>0</v>
      </c>
    </row>
    <row r="28" spans="1:6" x14ac:dyDescent="0.25">
      <c r="A28" s="13" t="s">
        <v>102</v>
      </c>
      <c r="B28" s="13" t="s">
        <v>26</v>
      </c>
      <c r="C28" s="14">
        <v>44</v>
      </c>
      <c r="D28">
        <v>44</v>
      </c>
      <c r="E28">
        <v>44</v>
      </c>
      <c r="F28">
        <v>0</v>
      </c>
    </row>
    <row r="29" spans="1:6" x14ac:dyDescent="0.25">
      <c r="A29" s="13" t="s">
        <v>103</v>
      </c>
      <c r="B29" s="13" t="s">
        <v>27</v>
      </c>
      <c r="C29" s="14">
        <v>33</v>
      </c>
      <c r="D29">
        <v>33</v>
      </c>
      <c r="E29">
        <v>33</v>
      </c>
      <c r="F29">
        <v>0</v>
      </c>
    </row>
    <row r="30" spans="1:6" x14ac:dyDescent="0.25">
      <c r="A30" s="13" t="s">
        <v>104</v>
      </c>
      <c r="B30" s="13" t="s">
        <v>28</v>
      </c>
      <c r="C30" s="14">
        <v>114</v>
      </c>
      <c r="D30">
        <v>114</v>
      </c>
      <c r="E30">
        <v>114</v>
      </c>
      <c r="F30">
        <v>0</v>
      </c>
    </row>
    <row r="31" spans="1:6" x14ac:dyDescent="0.25">
      <c r="A31" s="13" t="s">
        <v>105</v>
      </c>
      <c r="B31" s="13" t="s">
        <v>29</v>
      </c>
      <c r="C31" s="14">
        <v>34</v>
      </c>
      <c r="D31">
        <v>34</v>
      </c>
      <c r="E31">
        <v>34</v>
      </c>
      <c r="F31">
        <v>0</v>
      </c>
    </row>
    <row r="32" spans="1:6" x14ac:dyDescent="0.25">
      <c r="A32" s="13" t="s">
        <v>106</v>
      </c>
      <c r="B32" s="13" t="s">
        <v>30</v>
      </c>
      <c r="C32" s="14">
        <v>29</v>
      </c>
      <c r="D32">
        <v>29</v>
      </c>
      <c r="E32">
        <v>29</v>
      </c>
      <c r="F32">
        <v>0</v>
      </c>
    </row>
    <row r="33" spans="1:6" x14ac:dyDescent="0.25">
      <c r="A33" s="13" t="s">
        <v>107</v>
      </c>
      <c r="B33" s="13" t="s">
        <v>31</v>
      </c>
      <c r="C33" s="14">
        <v>36</v>
      </c>
      <c r="D33">
        <v>36</v>
      </c>
      <c r="E33">
        <v>36</v>
      </c>
      <c r="F33">
        <v>0</v>
      </c>
    </row>
    <row r="34" spans="1:6" x14ac:dyDescent="0.25">
      <c r="A34" s="13" t="s">
        <v>108</v>
      </c>
      <c r="B34" s="13" t="s">
        <v>32</v>
      </c>
      <c r="C34" s="14">
        <v>284</v>
      </c>
      <c r="D34">
        <v>277</v>
      </c>
      <c r="E34">
        <v>284</v>
      </c>
      <c r="F34">
        <v>0</v>
      </c>
    </row>
    <row r="35" spans="1:6" x14ac:dyDescent="0.25">
      <c r="A35" s="13" t="s">
        <v>109</v>
      </c>
      <c r="B35" s="13" t="s">
        <v>33</v>
      </c>
      <c r="C35" s="14">
        <v>85</v>
      </c>
      <c r="D35">
        <v>85</v>
      </c>
      <c r="E35">
        <v>85</v>
      </c>
      <c r="F35">
        <v>0</v>
      </c>
    </row>
    <row r="36" spans="1:6" x14ac:dyDescent="0.25">
      <c r="A36" s="13" t="s">
        <v>110</v>
      </c>
      <c r="B36" s="13" t="s">
        <v>34</v>
      </c>
      <c r="C36" s="14">
        <v>193</v>
      </c>
      <c r="D36">
        <v>193</v>
      </c>
      <c r="E36">
        <v>193</v>
      </c>
      <c r="F36">
        <v>0</v>
      </c>
    </row>
    <row r="37" spans="1:6" x14ac:dyDescent="0.25">
      <c r="A37" s="13" t="s">
        <v>111</v>
      </c>
      <c r="B37" s="13" t="s">
        <v>35</v>
      </c>
      <c r="C37" s="14">
        <v>35</v>
      </c>
      <c r="D37">
        <v>35</v>
      </c>
      <c r="E37">
        <v>35</v>
      </c>
      <c r="F37">
        <v>0</v>
      </c>
    </row>
    <row r="38" spans="1:6" x14ac:dyDescent="0.25">
      <c r="A38" s="13" t="s">
        <v>112</v>
      </c>
      <c r="B38" s="13" t="s">
        <v>36</v>
      </c>
      <c r="C38" s="14">
        <v>30</v>
      </c>
      <c r="D38">
        <v>30</v>
      </c>
      <c r="E38">
        <v>30</v>
      </c>
      <c r="F38">
        <v>0</v>
      </c>
    </row>
    <row r="39" spans="1:6" x14ac:dyDescent="0.25">
      <c r="A39" s="13" t="s">
        <v>113</v>
      </c>
      <c r="B39" s="13" t="s">
        <v>37</v>
      </c>
      <c r="C39" s="14">
        <v>202</v>
      </c>
      <c r="D39">
        <v>202</v>
      </c>
      <c r="E39">
        <v>202</v>
      </c>
      <c r="F39">
        <v>0</v>
      </c>
    </row>
    <row r="40" spans="1:6" x14ac:dyDescent="0.25">
      <c r="A40" s="13" t="s">
        <v>114</v>
      </c>
      <c r="B40" t="s">
        <v>38</v>
      </c>
      <c r="C40" s="14">
        <v>102</v>
      </c>
      <c r="D40">
        <v>102</v>
      </c>
      <c r="E40">
        <v>102</v>
      </c>
      <c r="F40">
        <v>0</v>
      </c>
    </row>
    <row r="41" spans="1:6" x14ac:dyDescent="0.25">
      <c r="A41" s="13" t="s">
        <v>115</v>
      </c>
      <c r="B41" s="13" t="s">
        <v>39</v>
      </c>
      <c r="C41" s="14">
        <v>41</v>
      </c>
      <c r="D41">
        <v>41</v>
      </c>
      <c r="E41">
        <v>41</v>
      </c>
      <c r="F41">
        <v>0</v>
      </c>
    </row>
    <row r="42" spans="1:6" x14ac:dyDescent="0.25">
      <c r="A42" s="13" t="s">
        <v>116</v>
      </c>
      <c r="B42" s="13" t="s">
        <v>40</v>
      </c>
      <c r="C42" s="14">
        <v>496</v>
      </c>
      <c r="D42">
        <v>494</v>
      </c>
      <c r="E42">
        <v>496</v>
      </c>
      <c r="F42">
        <v>0</v>
      </c>
    </row>
    <row r="43" spans="1:6" x14ac:dyDescent="0.25">
      <c r="A43" s="13" t="s">
        <v>117</v>
      </c>
      <c r="B43" s="13" t="s">
        <v>41</v>
      </c>
      <c r="C43" s="14">
        <v>140</v>
      </c>
      <c r="D43">
        <v>139</v>
      </c>
      <c r="E43">
        <v>140</v>
      </c>
      <c r="F43">
        <v>0</v>
      </c>
    </row>
    <row r="44" spans="1:6" x14ac:dyDescent="0.25">
      <c r="A44" s="13" t="s">
        <v>118</v>
      </c>
      <c r="B44" s="13" t="s">
        <v>42</v>
      </c>
      <c r="C44" s="14">
        <v>93</v>
      </c>
      <c r="D44">
        <v>93</v>
      </c>
      <c r="E44">
        <v>93</v>
      </c>
      <c r="F44">
        <v>0</v>
      </c>
    </row>
    <row r="45" spans="1:6" x14ac:dyDescent="0.25">
      <c r="A45" s="13" t="s">
        <v>119</v>
      </c>
      <c r="B45" s="13" t="s">
        <v>43</v>
      </c>
      <c r="C45" s="14">
        <v>112</v>
      </c>
      <c r="D45">
        <v>113</v>
      </c>
      <c r="E45">
        <v>112</v>
      </c>
      <c r="F45">
        <v>0</v>
      </c>
    </row>
    <row r="46" spans="1:6" x14ac:dyDescent="0.25">
      <c r="A46" s="13" t="s">
        <v>120</v>
      </c>
      <c r="B46" t="s">
        <v>65</v>
      </c>
      <c r="C46" s="14">
        <v>14</v>
      </c>
      <c r="D46">
        <v>14</v>
      </c>
      <c r="E46">
        <v>14</v>
      </c>
      <c r="F46">
        <v>0</v>
      </c>
    </row>
    <row r="47" spans="1:6" x14ac:dyDescent="0.25">
      <c r="A47" s="13" t="s">
        <v>121</v>
      </c>
      <c r="B47" s="13" t="s">
        <v>44</v>
      </c>
      <c r="C47" s="14">
        <v>220</v>
      </c>
      <c r="D47">
        <v>220</v>
      </c>
      <c r="E47">
        <v>220</v>
      </c>
      <c r="F47">
        <v>0</v>
      </c>
    </row>
    <row r="48" spans="1:6" x14ac:dyDescent="0.25">
      <c r="A48" s="13" t="s">
        <v>122</v>
      </c>
      <c r="B48" s="13" t="s">
        <v>45</v>
      </c>
      <c r="C48" s="14">
        <v>10</v>
      </c>
      <c r="D48">
        <v>10</v>
      </c>
      <c r="E48">
        <v>10</v>
      </c>
      <c r="F48">
        <v>0</v>
      </c>
    </row>
    <row r="49" spans="1:6" x14ac:dyDescent="0.25">
      <c r="A49" s="13" t="s">
        <v>123</v>
      </c>
      <c r="B49" s="13" t="s">
        <v>46</v>
      </c>
      <c r="C49" s="14">
        <v>1</v>
      </c>
      <c r="D49">
        <v>1</v>
      </c>
      <c r="E49">
        <v>1</v>
      </c>
      <c r="F49">
        <v>0</v>
      </c>
    </row>
    <row r="50" spans="1:6" x14ac:dyDescent="0.25">
      <c r="A50" s="13" t="s">
        <v>124</v>
      </c>
      <c r="B50" s="13" t="s">
        <v>47</v>
      </c>
      <c r="C50" s="14">
        <v>29</v>
      </c>
      <c r="D50">
        <v>29</v>
      </c>
      <c r="E50">
        <v>29</v>
      </c>
      <c r="F50">
        <v>0</v>
      </c>
    </row>
    <row r="51" spans="1:6" x14ac:dyDescent="0.25">
      <c r="A51" s="13" t="s">
        <v>125</v>
      </c>
      <c r="B51" s="13" t="s">
        <v>48</v>
      </c>
      <c r="C51" s="14">
        <v>49</v>
      </c>
      <c r="D51">
        <v>49</v>
      </c>
      <c r="E51">
        <v>49</v>
      </c>
      <c r="F51">
        <v>0</v>
      </c>
    </row>
    <row r="52" spans="1:6" x14ac:dyDescent="0.25">
      <c r="A52" s="13" t="s">
        <v>126</v>
      </c>
      <c r="B52" s="13" t="s">
        <v>49</v>
      </c>
      <c r="C52" s="14">
        <v>1</v>
      </c>
      <c r="D52">
        <v>1</v>
      </c>
      <c r="E52">
        <v>1</v>
      </c>
      <c r="F52">
        <v>0</v>
      </c>
    </row>
    <row r="53" spans="1:6" x14ac:dyDescent="0.25">
      <c r="A53" s="13" t="s">
        <v>127</v>
      </c>
      <c r="B53" t="s">
        <v>66</v>
      </c>
      <c r="C53" s="14">
        <v>9</v>
      </c>
      <c r="D53">
        <v>9</v>
      </c>
      <c r="E53">
        <v>9</v>
      </c>
      <c r="F53">
        <v>0</v>
      </c>
    </row>
    <row r="54" spans="1:6" x14ac:dyDescent="0.25">
      <c r="A54" s="13" t="s">
        <v>128</v>
      </c>
      <c r="B54" s="13" t="s">
        <v>67</v>
      </c>
      <c r="C54" s="14">
        <v>18</v>
      </c>
      <c r="D54">
        <v>15</v>
      </c>
      <c r="E54">
        <v>18</v>
      </c>
      <c r="F54">
        <v>0</v>
      </c>
    </row>
    <row r="55" spans="1:6" x14ac:dyDescent="0.25">
      <c r="A55" s="13" t="s">
        <v>129</v>
      </c>
      <c r="B55" s="13" t="s">
        <v>68</v>
      </c>
      <c r="C55" s="14">
        <v>7</v>
      </c>
      <c r="D55">
        <v>7</v>
      </c>
      <c r="E55">
        <v>7</v>
      </c>
      <c r="F55">
        <v>0</v>
      </c>
    </row>
    <row r="56" spans="1:6" x14ac:dyDescent="0.25">
      <c r="A56" s="13" t="s">
        <v>130</v>
      </c>
      <c r="B56" s="13" t="s">
        <v>69</v>
      </c>
      <c r="C56" s="14">
        <v>41</v>
      </c>
      <c r="D56">
        <v>41</v>
      </c>
      <c r="E56">
        <v>41</v>
      </c>
      <c r="F56">
        <v>0</v>
      </c>
    </row>
    <row r="57" spans="1:6" x14ac:dyDescent="0.25">
      <c r="A57" s="13" t="s">
        <v>131</v>
      </c>
      <c r="B57" s="13" t="s">
        <v>70</v>
      </c>
      <c r="C57" s="14">
        <v>36</v>
      </c>
      <c r="D57">
        <v>36</v>
      </c>
      <c r="E57">
        <v>36</v>
      </c>
      <c r="F57">
        <v>0</v>
      </c>
    </row>
    <row r="58" spans="1:6" x14ac:dyDescent="0.25">
      <c r="A58" s="13" t="s">
        <v>132</v>
      </c>
      <c r="B58" s="13" t="s">
        <v>71</v>
      </c>
      <c r="C58" s="14">
        <v>1</v>
      </c>
      <c r="D58">
        <v>1</v>
      </c>
      <c r="E58">
        <v>1</v>
      </c>
      <c r="F58">
        <v>0</v>
      </c>
    </row>
    <row r="59" spans="1:6" x14ac:dyDescent="0.25">
      <c r="A59" s="13" t="s">
        <v>133</v>
      </c>
      <c r="B59" s="13" t="s">
        <v>72</v>
      </c>
      <c r="C59" s="14">
        <v>41</v>
      </c>
      <c r="D59">
        <v>41</v>
      </c>
      <c r="E59">
        <v>41</v>
      </c>
      <c r="F59">
        <v>0</v>
      </c>
    </row>
    <row r="60" spans="1:6" x14ac:dyDescent="0.25">
      <c r="A60" s="13" t="s">
        <v>134</v>
      </c>
      <c r="B60" s="13" t="s">
        <v>50</v>
      </c>
      <c r="C60" s="14">
        <v>132</v>
      </c>
      <c r="D60">
        <v>129</v>
      </c>
      <c r="E60">
        <v>132</v>
      </c>
      <c r="F60">
        <v>0</v>
      </c>
    </row>
    <row r="61" spans="1:6" x14ac:dyDescent="0.25">
      <c r="A61" s="15" t="s">
        <v>135</v>
      </c>
      <c r="B61" s="16"/>
      <c r="C61" s="17">
        <v>6572</v>
      </c>
      <c r="D61">
        <v>6557</v>
      </c>
      <c r="E61">
        <v>6572</v>
      </c>
      <c r="F6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Club counts</vt:lpstr>
      <vt:lpstr>Compare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Rene Booker</cp:lastModifiedBy>
  <cp:lastPrinted>2021-11-01T13:56:56Z</cp:lastPrinted>
  <dcterms:created xsi:type="dcterms:W3CDTF">2021-10-29T12:10:10Z</dcterms:created>
  <dcterms:modified xsi:type="dcterms:W3CDTF">2025-08-05T17:22:50Z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e59c49-c978-4f93-8fd4-23c6e135f5a9_Enabled">
    <vt:lpwstr>true</vt:lpwstr>
  </property>
  <property fmtid="{D5CDD505-2E9C-101B-9397-08002B2CF9AE}" pid="3" name="MSIP_Label_72e59c49-c978-4f93-8fd4-23c6e135f5a9_SetDate">
    <vt:lpwstr>2024-06-03T11:59:58Z</vt:lpwstr>
  </property>
  <property fmtid="{D5CDD505-2E9C-101B-9397-08002B2CF9AE}" pid="4" name="MSIP_Label_72e59c49-c978-4f93-8fd4-23c6e135f5a9_Method">
    <vt:lpwstr>Standard</vt:lpwstr>
  </property>
  <property fmtid="{D5CDD505-2E9C-101B-9397-08002B2CF9AE}" pid="5" name="MSIP_Label_72e59c49-c978-4f93-8fd4-23c6e135f5a9_Name">
    <vt:lpwstr>defa4170-0d19-0005-0004-bc88714345d2</vt:lpwstr>
  </property>
  <property fmtid="{D5CDD505-2E9C-101B-9397-08002B2CF9AE}" pid="6" name="MSIP_Label_72e59c49-c978-4f93-8fd4-23c6e135f5a9_SiteId">
    <vt:lpwstr>b771da13-d31d-4745-9da6-3a1cc87452d1</vt:lpwstr>
  </property>
  <property fmtid="{D5CDD505-2E9C-101B-9397-08002B2CF9AE}" pid="7" name="MSIP_Label_72e59c49-c978-4f93-8fd4-23c6e135f5a9_ActionId">
    <vt:lpwstr>01d91b1a-e738-4d4b-921d-ed0925020368</vt:lpwstr>
  </property>
  <property fmtid="{D5CDD505-2E9C-101B-9397-08002B2CF9AE}" pid="8" name="MSIP_Label_72e59c49-c978-4f93-8fd4-23c6e135f5a9_ContentBits">
    <vt:lpwstr>0</vt:lpwstr>
  </property>
</Properties>
</file>